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안용철\Downloads\"/>
    </mc:Choice>
  </mc:AlternateContent>
  <bookViews>
    <workbookView xWindow="7185" yWindow="-15" windowWidth="7200" windowHeight="12705"/>
  </bookViews>
  <sheets>
    <sheet name="Sheet0" sheetId="1" r:id="rId1"/>
  </sheets>
  <calcPr calcId="162913"/>
</workbook>
</file>

<file path=xl/calcChain.xml><?xml version="1.0" encoding="utf-8"?>
<calcChain xmlns="http://schemas.openxmlformats.org/spreadsheetml/2006/main">
  <c r="H27" i="1" l="1"/>
  <c r="E27" i="1" s="1"/>
  <c r="G27" i="1"/>
  <c r="B40" i="1"/>
  <c r="K40" i="1" l="1"/>
  <c r="B39" i="1"/>
  <c r="E26" i="1"/>
  <c r="K39" i="1" s="1"/>
  <c r="B38" i="1" l="1"/>
  <c r="E25" i="1"/>
  <c r="K38" i="1" l="1"/>
  <c r="B37" i="1"/>
  <c r="E24" i="1"/>
  <c r="K37" i="1" l="1"/>
</calcChain>
</file>

<file path=xl/sharedStrings.xml><?xml version="1.0" encoding="utf-8"?>
<sst xmlns="http://schemas.openxmlformats.org/spreadsheetml/2006/main" count="170" uniqueCount="30">
  <si>
    <t>회계연도</t>
  </si>
  <si>
    <t>임원</t>
  </si>
  <si>
    <t>일반정규직</t>
  </si>
  <si>
    <t>상용정규직</t>
  </si>
  <si>
    <t>비정규직</t>
  </si>
  <si>
    <t>소속외인원(D)</t>
  </si>
  <si>
    <t>직원총인원(A+B+C+D)</t>
  </si>
  <si>
    <t>합계</t>
  </si>
  <si>
    <t>기관장</t>
  </si>
  <si>
    <t>이사</t>
  </si>
  <si>
    <t>감사</t>
  </si>
  <si>
    <t>정원</t>
  </si>
  <si>
    <t>현원(A)</t>
  </si>
  <si>
    <t>합계(B)</t>
  </si>
  <si>
    <t>무기계약직</t>
  </si>
  <si>
    <t>청원경찰</t>
  </si>
  <si>
    <t>기타</t>
  </si>
  <si>
    <t>합계(C)</t>
  </si>
  <si>
    <t>기간제</t>
  </si>
  <si>
    <t>단시간</t>
  </si>
  <si>
    <t>상임</t>
  </si>
  <si>
    <t>비상임</t>
  </si>
  <si>
    <t>현원</t>
  </si>
  <si>
    <t>남</t>
  </si>
  <si>
    <t>여</t>
  </si>
  <si>
    <t>2018</t>
  </si>
  <si>
    <t>2019</t>
  </si>
  <si>
    <t>2020</t>
  </si>
  <si>
    <t>직원총인원
(A+B+C+D)</t>
    <phoneticPr fontId="4" type="noConversion"/>
  </si>
  <si>
    <t>노원구시설관리공단 인력 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</si>
</sst>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 style="thin">
        <color rgb="FF0E3979"/>
      </bottom>
      <diagonal/>
    </border>
    <border>
      <left/>
      <right/>
      <top/>
      <bottom style="thin">
        <color rgb="FF0E3979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3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0" fontId="0" fillId="0" borderId="0" xfId="0" applyFill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sqref="A1:Q1"/>
    </sheetView>
  </sheetViews>
  <sheetFormatPr defaultRowHeight="16.5" x14ac:dyDescent="0.3"/>
  <cols>
    <col min="1" max="1" width="9.25" bestFit="1" customWidth="1"/>
    <col min="2" max="2" width="8" bestFit="1" customWidth="1"/>
    <col min="3" max="4" width="3.625" bestFit="1" customWidth="1"/>
    <col min="5" max="5" width="8" bestFit="1" customWidth="1"/>
    <col min="6" max="6" width="5.5" bestFit="1" customWidth="1"/>
    <col min="7" max="8" width="3.625" bestFit="1" customWidth="1"/>
    <col min="9" max="10" width="7.125" customWidth="1"/>
    <col min="11" max="11" width="13.125" customWidth="1"/>
    <col min="12" max="17" width="3.625" bestFit="1" customWidth="1"/>
    <col min="18" max="19" width="7.625" customWidth="1"/>
    <col min="20" max="20" width="3.625" bestFit="1" customWidth="1"/>
    <col min="21" max="22" width="9" bestFit="1" customWidth="1"/>
    <col min="23" max="26" width="3.625" bestFit="1" customWidth="1"/>
    <col min="27" max="27" width="23" bestFit="1" customWidth="1"/>
  </cols>
  <sheetData>
    <row r="1" spans="1:17" ht="26.25" x14ac:dyDescent="0.3">
      <c r="A1" s="4" t="s">
        <v>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3">
      <c r="L2" s="5"/>
      <c r="M2" s="5"/>
      <c r="N2" s="5"/>
      <c r="O2" s="5"/>
      <c r="P2" s="5"/>
      <c r="Q2" s="5"/>
    </row>
    <row r="3" spans="1:17" ht="16.5" customHeight="1" x14ac:dyDescent="0.3">
      <c r="A3" s="6" t="s">
        <v>0</v>
      </c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  <c r="N3" s="6" t="s">
        <v>1</v>
      </c>
      <c r="O3" s="6" t="s">
        <v>1</v>
      </c>
      <c r="P3" s="6" t="s">
        <v>1</v>
      </c>
      <c r="Q3" s="6" t="s">
        <v>1</v>
      </c>
    </row>
    <row r="4" spans="1:17" ht="16.5" customHeight="1" x14ac:dyDescent="0.3">
      <c r="A4" s="6" t="s">
        <v>0</v>
      </c>
      <c r="B4" s="6" t="s">
        <v>7</v>
      </c>
      <c r="C4" s="6" t="s">
        <v>7</v>
      </c>
      <c r="D4" s="6" t="s">
        <v>7</v>
      </c>
      <c r="E4" s="6" t="s">
        <v>7</v>
      </c>
      <c r="F4" s="6" t="s">
        <v>8</v>
      </c>
      <c r="G4" s="6" t="s">
        <v>8</v>
      </c>
      <c r="H4" s="6" t="s">
        <v>8</v>
      </c>
      <c r="I4" s="6" t="s">
        <v>8</v>
      </c>
      <c r="J4" s="6" t="s">
        <v>9</v>
      </c>
      <c r="K4" s="6" t="s">
        <v>9</v>
      </c>
      <c r="L4" s="6" t="s">
        <v>9</v>
      </c>
      <c r="M4" s="6" t="s">
        <v>9</v>
      </c>
      <c r="N4" s="6" t="s">
        <v>10</v>
      </c>
      <c r="O4" s="6" t="s">
        <v>10</v>
      </c>
      <c r="P4" s="6" t="s">
        <v>10</v>
      </c>
      <c r="Q4" s="6" t="s">
        <v>10</v>
      </c>
    </row>
    <row r="5" spans="1:17" ht="16.5" customHeight="1" x14ac:dyDescent="0.3">
      <c r="A5" s="6" t="s">
        <v>0</v>
      </c>
      <c r="B5" s="6" t="s">
        <v>20</v>
      </c>
      <c r="C5" s="6" t="s">
        <v>20</v>
      </c>
      <c r="D5" s="6" t="s">
        <v>21</v>
      </c>
      <c r="E5" s="6" t="s">
        <v>21</v>
      </c>
      <c r="F5" s="6" t="s">
        <v>20</v>
      </c>
      <c r="G5" s="6" t="s">
        <v>20</v>
      </c>
      <c r="H5" s="6" t="s">
        <v>21</v>
      </c>
      <c r="I5" s="6" t="s">
        <v>21</v>
      </c>
      <c r="J5" s="6" t="s">
        <v>20</v>
      </c>
      <c r="K5" s="6" t="s">
        <v>20</v>
      </c>
      <c r="L5" s="6" t="s">
        <v>21</v>
      </c>
      <c r="M5" s="6" t="s">
        <v>21</v>
      </c>
      <c r="N5" s="6" t="s">
        <v>20</v>
      </c>
      <c r="O5" s="6" t="s">
        <v>20</v>
      </c>
      <c r="P5" s="6" t="s">
        <v>21</v>
      </c>
      <c r="Q5" s="6" t="s">
        <v>21</v>
      </c>
    </row>
    <row r="6" spans="1:17" ht="16.5" customHeight="1" x14ac:dyDescent="0.3">
      <c r="A6" s="6" t="s">
        <v>0</v>
      </c>
      <c r="B6" s="6" t="s">
        <v>23</v>
      </c>
      <c r="C6" s="6" t="s">
        <v>24</v>
      </c>
      <c r="D6" s="6" t="s">
        <v>23</v>
      </c>
      <c r="E6" s="6" t="s">
        <v>24</v>
      </c>
      <c r="F6" s="6" t="s">
        <v>23</v>
      </c>
      <c r="G6" s="6" t="s">
        <v>24</v>
      </c>
      <c r="H6" s="6" t="s">
        <v>23</v>
      </c>
      <c r="I6" s="6" t="s">
        <v>24</v>
      </c>
      <c r="J6" s="6" t="s">
        <v>23</v>
      </c>
      <c r="K6" s="6" t="s">
        <v>24</v>
      </c>
      <c r="L6" s="6" t="s">
        <v>23</v>
      </c>
      <c r="M6" s="6" t="s">
        <v>24</v>
      </c>
      <c r="N6" s="6" t="s">
        <v>23</v>
      </c>
      <c r="O6" s="6" t="s">
        <v>24</v>
      </c>
      <c r="P6" s="6" t="s">
        <v>23</v>
      </c>
      <c r="Q6" s="6" t="s">
        <v>24</v>
      </c>
    </row>
    <row r="7" spans="1:17" ht="16.5" customHeight="1" x14ac:dyDescent="0.3">
      <c r="A7" s="3" t="s">
        <v>25</v>
      </c>
      <c r="B7" s="1">
        <v>2</v>
      </c>
      <c r="C7" s="1">
        <v>0</v>
      </c>
      <c r="D7" s="1">
        <v>4</v>
      </c>
      <c r="E7" s="1">
        <v>1</v>
      </c>
      <c r="F7" s="1">
        <v>1</v>
      </c>
      <c r="G7" s="1">
        <v>0</v>
      </c>
      <c r="H7" s="1">
        <v>0</v>
      </c>
      <c r="I7" s="1">
        <v>0</v>
      </c>
      <c r="J7" s="1">
        <v>1</v>
      </c>
      <c r="K7" s="1">
        <v>0</v>
      </c>
      <c r="L7" s="1">
        <v>4</v>
      </c>
      <c r="M7" s="1">
        <v>0</v>
      </c>
      <c r="N7" s="1">
        <v>0</v>
      </c>
      <c r="O7" s="1">
        <v>0</v>
      </c>
      <c r="P7" s="1">
        <v>0</v>
      </c>
      <c r="Q7" s="1">
        <v>1</v>
      </c>
    </row>
    <row r="8" spans="1:17" ht="16.5" customHeight="1" x14ac:dyDescent="0.3">
      <c r="A8" s="3" t="s">
        <v>26</v>
      </c>
      <c r="B8" s="1">
        <v>2</v>
      </c>
      <c r="C8" s="1">
        <v>0</v>
      </c>
      <c r="D8" s="1">
        <v>4</v>
      </c>
      <c r="E8" s="1">
        <v>2</v>
      </c>
      <c r="F8" s="1">
        <v>1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4</v>
      </c>
      <c r="M8" s="1">
        <v>1</v>
      </c>
      <c r="N8" s="1">
        <v>0</v>
      </c>
      <c r="O8" s="1">
        <v>0</v>
      </c>
      <c r="P8" s="1">
        <v>0</v>
      </c>
      <c r="Q8" s="1">
        <v>1</v>
      </c>
    </row>
    <row r="9" spans="1:17" ht="16.5" customHeight="1" x14ac:dyDescent="0.3">
      <c r="A9" s="3" t="s">
        <v>27</v>
      </c>
      <c r="B9" s="1">
        <v>2</v>
      </c>
      <c r="C9" s="1">
        <v>0</v>
      </c>
      <c r="D9" s="1">
        <v>5</v>
      </c>
      <c r="E9" s="1">
        <v>1</v>
      </c>
      <c r="F9" s="1">
        <v>1</v>
      </c>
      <c r="G9" s="1">
        <v>0</v>
      </c>
      <c r="H9" s="1">
        <v>0</v>
      </c>
      <c r="I9" s="1">
        <v>0</v>
      </c>
      <c r="J9" s="1">
        <v>1</v>
      </c>
      <c r="K9" s="1">
        <v>0</v>
      </c>
      <c r="L9" s="1">
        <v>4</v>
      </c>
      <c r="M9" s="1">
        <v>1</v>
      </c>
      <c r="N9" s="1">
        <v>0</v>
      </c>
      <c r="O9" s="1">
        <v>0</v>
      </c>
      <c r="P9" s="1">
        <v>1</v>
      </c>
      <c r="Q9" s="1">
        <v>0</v>
      </c>
    </row>
    <row r="10" spans="1:17" ht="16.5" customHeight="1" x14ac:dyDescent="0.3">
      <c r="A10" s="3">
        <v>2021</v>
      </c>
      <c r="B10" s="1">
        <v>1</v>
      </c>
      <c r="C10" s="1">
        <v>0</v>
      </c>
      <c r="D10" s="1">
        <v>5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">
        <v>1</v>
      </c>
      <c r="K10" s="1">
        <v>0</v>
      </c>
      <c r="L10" s="1">
        <v>4</v>
      </c>
      <c r="M10" s="1">
        <v>1</v>
      </c>
      <c r="N10" s="1">
        <v>0</v>
      </c>
      <c r="O10" s="1">
        <v>0</v>
      </c>
      <c r="P10" s="1">
        <v>1</v>
      </c>
      <c r="Q10" s="1">
        <v>0</v>
      </c>
    </row>
    <row r="11" spans="1:17" ht="16.5" customHeight="1" x14ac:dyDescent="0.3">
      <c r="A11" s="3">
        <v>2022</v>
      </c>
      <c r="B11" s="1">
        <v>1</v>
      </c>
      <c r="C11" s="1">
        <v>0</v>
      </c>
      <c r="D11" s="1">
        <v>5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4</v>
      </c>
      <c r="M11" s="1">
        <v>1</v>
      </c>
      <c r="N11" s="1">
        <v>0</v>
      </c>
      <c r="O11" s="1">
        <v>0</v>
      </c>
      <c r="P11" s="1">
        <v>1</v>
      </c>
      <c r="Q11" s="1">
        <v>0</v>
      </c>
    </row>
    <row r="12" spans="1:17" ht="16.5" customHeight="1" x14ac:dyDescent="0.3">
      <c r="A12" s="8">
        <v>2023</v>
      </c>
      <c r="B12" s="9">
        <v>1</v>
      </c>
      <c r="C12" s="9">
        <v>0</v>
      </c>
      <c r="D12" s="9">
        <v>6</v>
      </c>
      <c r="E12" s="9">
        <v>0</v>
      </c>
      <c r="F12" s="9">
        <v>1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5</v>
      </c>
      <c r="M12" s="9">
        <v>0</v>
      </c>
      <c r="N12" s="9">
        <v>0</v>
      </c>
      <c r="O12" s="9">
        <v>0</v>
      </c>
      <c r="P12" s="9">
        <v>1</v>
      </c>
      <c r="Q12" s="9">
        <v>0</v>
      </c>
    </row>
    <row r="13" spans="1:17" ht="16.5" customHeight="1" x14ac:dyDescent="0.3">
      <c r="A13" s="8">
        <v>2024</v>
      </c>
      <c r="B13" s="9">
        <v>1</v>
      </c>
      <c r="C13" s="9">
        <v>0</v>
      </c>
      <c r="D13" s="9">
        <v>6</v>
      </c>
      <c r="E13" s="9">
        <v>0</v>
      </c>
      <c r="F13" s="9">
        <v>1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5</v>
      </c>
      <c r="M13" s="9">
        <v>0</v>
      </c>
      <c r="N13" s="9">
        <v>0</v>
      </c>
      <c r="O13" s="9">
        <v>0</v>
      </c>
      <c r="P13" s="9">
        <v>1</v>
      </c>
      <c r="Q13" s="9">
        <v>0</v>
      </c>
    </row>
    <row r="14" spans="1:17" ht="16.5" customHeight="1" x14ac:dyDescent="0.3">
      <c r="A14" s="8">
        <v>2025</v>
      </c>
      <c r="B14" s="9">
        <v>1</v>
      </c>
      <c r="C14" s="9">
        <v>0</v>
      </c>
      <c r="D14" s="9">
        <v>5</v>
      </c>
      <c r="E14" s="9">
        <v>1</v>
      </c>
      <c r="F14" s="9">
        <v>1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5</v>
      </c>
      <c r="M14" s="9">
        <v>1</v>
      </c>
      <c r="N14" s="9">
        <v>0</v>
      </c>
      <c r="O14" s="9">
        <v>0</v>
      </c>
      <c r="P14" s="9">
        <v>1</v>
      </c>
      <c r="Q14" s="9">
        <v>0</v>
      </c>
    </row>
    <row r="16" spans="1:17" x14ac:dyDescent="0.3">
      <c r="A16" s="6" t="s">
        <v>0</v>
      </c>
      <c r="B16" s="6" t="s">
        <v>2</v>
      </c>
      <c r="C16" s="6" t="s">
        <v>2</v>
      </c>
      <c r="D16" s="6" t="s">
        <v>2</v>
      </c>
      <c r="E16" s="6" t="s">
        <v>3</v>
      </c>
      <c r="F16" s="6" t="s">
        <v>3</v>
      </c>
      <c r="G16" s="6" t="s">
        <v>3</v>
      </c>
      <c r="H16" s="6" t="s">
        <v>3</v>
      </c>
      <c r="I16" s="6" t="s">
        <v>3</v>
      </c>
      <c r="J16" s="6" t="s">
        <v>3</v>
      </c>
      <c r="K16" s="6" t="s">
        <v>3</v>
      </c>
      <c r="L16" s="6" t="s">
        <v>3</v>
      </c>
    </row>
    <row r="17" spans="1:15" x14ac:dyDescent="0.3">
      <c r="A17" s="6" t="s">
        <v>0</v>
      </c>
      <c r="B17" s="6" t="s">
        <v>11</v>
      </c>
      <c r="C17" s="6" t="s">
        <v>12</v>
      </c>
      <c r="D17" s="6" t="s">
        <v>12</v>
      </c>
      <c r="E17" s="6" t="s">
        <v>13</v>
      </c>
      <c r="F17" s="6" t="s">
        <v>14</v>
      </c>
      <c r="G17" s="6" t="s">
        <v>14</v>
      </c>
      <c r="H17" s="6" t="s">
        <v>14</v>
      </c>
      <c r="I17" s="6" t="s">
        <v>15</v>
      </c>
      <c r="J17" s="6" t="s">
        <v>15</v>
      </c>
      <c r="K17" s="6" t="s">
        <v>16</v>
      </c>
      <c r="L17" s="6" t="s">
        <v>16</v>
      </c>
    </row>
    <row r="18" spans="1:15" x14ac:dyDescent="0.3">
      <c r="A18" s="6" t="s">
        <v>0</v>
      </c>
      <c r="B18" s="6" t="s">
        <v>11</v>
      </c>
      <c r="C18" s="6" t="s">
        <v>12</v>
      </c>
      <c r="D18" s="6" t="s">
        <v>12</v>
      </c>
      <c r="E18" s="6" t="s">
        <v>13</v>
      </c>
      <c r="F18" s="6" t="s">
        <v>11</v>
      </c>
      <c r="G18" s="6" t="s">
        <v>22</v>
      </c>
      <c r="H18" s="6" t="s">
        <v>22</v>
      </c>
      <c r="I18" s="6" t="s">
        <v>15</v>
      </c>
      <c r="J18" s="6" t="s">
        <v>15</v>
      </c>
      <c r="K18" s="6" t="s">
        <v>16</v>
      </c>
      <c r="L18" s="6" t="s">
        <v>16</v>
      </c>
    </row>
    <row r="19" spans="1:15" x14ac:dyDescent="0.3">
      <c r="A19" s="6" t="s">
        <v>0</v>
      </c>
      <c r="B19" s="6" t="s">
        <v>11</v>
      </c>
      <c r="C19" s="6" t="s">
        <v>23</v>
      </c>
      <c r="D19" s="6" t="s">
        <v>24</v>
      </c>
      <c r="E19" s="6" t="s">
        <v>13</v>
      </c>
      <c r="F19" s="6" t="s">
        <v>11</v>
      </c>
      <c r="G19" s="6" t="s">
        <v>23</v>
      </c>
      <c r="H19" s="6" t="s">
        <v>24</v>
      </c>
      <c r="I19" s="6" t="s">
        <v>23</v>
      </c>
      <c r="J19" s="6" t="s">
        <v>24</v>
      </c>
      <c r="K19" s="6" t="s">
        <v>23</v>
      </c>
      <c r="L19" s="6" t="s">
        <v>24</v>
      </c>
    </row>
    <row r="20" spans="1:15" x14ac:dyDescent="0.3">
      <c r="A20" s="3" t="s">
        <v>25</v>
      </c>
      <c r="B20" s="1">
        <v>59</v>
      </c>
      <c r="C20" s="1">
        <v>0</v>
      </c>
      <c r="D20" s="1">
        <v>0</v>
      </c>
      <c r="E20" s="1">
        <v>197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</row>
    <row r="21" spans="1:15" x14ac:dyDescent="0.3">
      <c r="A21" s="3" t="s">
        <v>26</v>
      </c>
      <c r="B21" s="1">
        <v>59</v>
      </c>
      <c r="C21" s="1">
        <v>37</v>
      </c>
      <c r="D21" s="1">
        <v>14</v>
      </c>
      <c r="E21" s="1">
        <v>157</v>
      </c>
      <c r="F21" s="1">
        <v>0</v>
      </c>
      <c r="G21" s="1">
        <v>73</v>
      </c>
      <c r="H21" s="1">
        <v>84</v>
      </c>
      <c r="I21" s="1">
        <v>0</v>
      </c>
      <c r="J21" s="1">
        <v>0</v>
      </c>
      <c r="K21" s="1">
        <v>0</v>
      </c>
      <c r="L21" s="1">
        <v>0</v>
      </c>
    </row>
    <row r="22" spans="1:15" x14ac:dyDescent="0.3">
      <c r="A22" s="3" t="s">
        <v>27</v>
      </c>
      <c r="B22" s="1">
        <v>58</v>
      </c>
      <c r="C22" s="1">
        <v>37</v>
      </c>
      <c r="D22" s="1">
        <v>15</v>
      </c>
      <c r="E22" s="1">
        <v>151</v>
      </c>
      <c r="F22" s="1">
        <v>0</v>
      </c>
      <c r="G22" s="1">
        <v>70</v>
      </c>
      <c r="H22" s="1">
        <v>81</v>
      </c>
      <c r="I22" s="1">
        <v>0</v>
      </c>
      <c r="J22" s="1">
        <v>0</v>
      </c>
      <c r="K22" s="1">
        <v>0</v>
      </c>
      <c r="L22" s="1">
        <v>0</v>
      </c>
    </row>
    <row r="23" spans="1:15" x14ac:dyDescent="0.3">
      <c r="A23" s="3">
        <v>2021</v>
      </c>
      <c r="B23" s="1">
        <v>58</v>
      </c>
      <c r="C23" s="1">
        <v>33</v>
      </c>
      <c r="D23" s="1">
        <v>16</v>
      </c>
      <c r="E23" s="1">
        <v>130</v>
      </c>
      <c r="F23" s="1">
        <v>0</v>
      </c>
      <c r="G23" s="1">
        <v>61</v>
      </c>
      <c r="H23" s="1">
        <v>69</v>
      </c>
      <c r="I23" s="1">
        <v>0</v>
      </c>
      <c r="J23" s="1">
        <v>0</v>
      </c>
      <c r="K23" s="1">
        <v>0</v>
      </c>
      <c r="L23" s="1">
        <v>0</v>
      </c>
    </row>
    <row r="24" spans="1:15" x14ac:dyDescent="0.3">
      <c r="A24" s="3">
        <v>2022</v>
      </c>
      <c r="B24" s="1">
        <v>58</v>
      </c>
      <c r="C24" s="1">
        <v>32</v>
      </c>
      <c r="D24" s="1">
        <v>16</v>
      </c>
      <c r="E24" s="1">
        <f>G24+H24</f>
        <v>134</v>
      </c>
      <c r="F24" s="1">
        <v>0</v>
      </c>
      <c r="G24" s="1">
        <v>62</v>
      </c>
      <c r="H24" s="1">
        <v>72</v>
      </c>
      <c r="I24" s="1">
        <v>0</v>
      </c>
      <c r="J24" s="1">
        <v>0</v>
      </c>
      <c r="K24" s="1">
        <v>0</v>
      </c>
      <c r="L24" s="1">
        <v>0</v>
      </c>
    </row>
    <row r="25" spans="1:15" x14ac:dyDescent="0.3">
      <c r="A25" s="8">
        <v>2023</v>
      </c>
      <c r="B25" s="9">
        <v>47</v>
      </c>
      <c r="C25" s="9">
        <v>32</v>
      </c>
      <c r="D25" s="9">
        <v>15</v>
      </c>
      <c r="E25" s="9">
        <f>G25+H25</f>
        <v>124</v>
      </c>
      <c r="F25" s="9">
        <v>0</v>
      </c>
      <c r="G25" s="9">
        <v>59</v>
      </c>
      <c r="H25" s="9">
        <v>65</v>
      </c>
      <c r="I25" s="9">
        <v>0</v>
      </c>
      <c r="J25" s="9">
        <v>0</v>
      </c>
      <c r="K25" s="9">
        <v>0</v>
      </c>
      <c r="L25" s="9">
        <v>0</v>
      </c>
      <c r="M25" s="10"/>
      <c r="N25" s="10"/>
      <c r="O25" s="10"/>
    </row>
    <row r="26" spans="1:15" x14ac:dyDescent="0.3">
      <c r="A26" s="8">
        <v>2024</v>
      </c>
      <c r="B26" s="9">
        <v>46</v>
      </c>
      <c r="C26" s="9">
        <v>31</v>
      </c>
      <c r="D26" s="9">
        <v>15</v>
      </c>
      <c r="E26" s="9">
        <f>G26+H26</f>
        <v>112</v>
      </c>
      <c r="F26" s="9">
        <v>0</v>
      </c>
      <c r="G26" s="9">
        <v>51</v>
      </c>
      <c r="H26" s="9">
        <v>61</v>
      </c>
      <c r="I26" s="9">
        <v>0</v>
      </c>
      <c r="J26" s="9">
        <v>0</v>
      </c>
      <c r="K26" s="9">
        <v>0</v>
      </c>
      <c r="L26" s="9">
        <v>0</v>
      </c>
      <c r="M26" s="10"/>
      <c r="N26" s="10"/>
      <c r="O26" s="10"/>
    </row>
    <row r="27" spans="1:15" x14ac:dyDescent="0.3">
      <c r="A27" s="8">
        <v>2025</v>
      </c>
      <c r="B27" s="9">
        <v>50</v>
      </c>
      <c r="C27" s="9">
        <v>31</v>
      </c>
      <c r="D27" s="9">
        <v>19</v>
      </c>
      <c r="E27" s="9">
        <f>G27+H27</f>
        <v>116</v>
      </c>
      <c r="F27" s="9">
        <v>0</v>
      </c>
      <c r="G27" s="9">
        <f>10+45</f>
        <v>55</v>
      </c>
      <c r="H27" s="9">
        <f>15+46</f>
        <v>61</v>
      </c>
      <c r="I27" s="9">
        <v>0</v>
      </c>
      <c r="J27" s="9">
        <v>0</v>
      </c>
      <c r="K27" s="9">
        <v>0</v>
      </c>
      <c r="L27" s="9">
        <v>0</v>
      </c>
      <c r="M27" s="10"/>
      <c r="N27" s="10"/>
      <c r="O27" s="10"/>
    </row>
    <row r="28" spans="1:15" x14ac:dyDescent="0.3">
      <c r="A28" s="2"/>
    </row>
    <row r="29" spans="1:15" x14ac:dyDescent="0.3">
      <c r="A29" s="6" t="s">
        <v>0</v>
      </c>
      <c r="B29" s="6" t="s">
        <v>4</v>
      </c>
      <c r="C29" s="6" t="s">
        <v>4</v>
      </c>
      <c r="D29" s="6" t="s">
        <v>4</v>
      </c>
      <c r="E29" s="6" t="s">
        <v>4</v>
      </c>
      <c r="F29" s="6" t="s">
        <v>4</v>
      </c>
      <c r="G29" s="6" t="s">
        <v>4</v>
      </c>
      <c r="H29" s="6" t="s">
        <v>4</v>
      </c>
      <c r="I29" s="6" t="s">
        <v>5</v>
      </c>
      <c r="J29" s="6" t="s">
        <v>5</v>
      </c>
      <c r="K29" s="7" t="s">
        <v>28</v>
      </c>
    </row>
    <row r="30" spans="1:15" x14ac:dyDescent="0.3">
      <c r="A30" s="6" t="s">
        <v>0</v>
      </c>
      <c r="B30" s="6" t="s">
        <v>17</v>
      </c>
      <c r="C30" s="6" t="s">
        <v>18</v>
      </c>
      <c r="D30" s="6" t="s">
        <v>18</v>
      </c>
      <c r="E30" s="6" t="s">
        <v>19</v>
      </c>
      <c r="F30" s="6" t="s">
        <v>19</v>
      </c>
      <c r="G30" s="6" t="s">
        <v>16</v>
      </c>
      <c r="H30" s="6" t="s">
        <v>16</v>
      </c>
      <c r="I30" s="6" t="s">
        <v>5</v>
      </c>
      <c r="J30" s="6" t="s">
        <v>5</v>
      </c>
      <c r="K30" s="6" t="s">
        <v>6</v>
      </c>
    </row>
    <row r="31" spans="1:15" x14ac:dyDescent="0.3">
      <c r="A31" s="6" t="s">
        <v>0</v>
      </c>
      <c r="B31" s="6" t="s">
        <v>17</v>
      </c>
      <c r="C31" s="6" t="s">
        <v>18</v>
      </c>
      <c r="D31" s="6" t="s">
        <v>18</v>
      </c>
      <c r="E31" s="6" t="s">
        <v>19</v>
      </c>
      <c r="F31" s="6" t="s">
        <v>19</v>
      </c>
      <c r="G31" s="6" t="s">
        <v>16</v>
      </c>
      <c r="H31" s="6" t="s">
        <v>16</v>
      </c>
      <c r="I31" s="6" t="s">
        <v>5</v>
      </c>
      <c r="J31" s="6" t="s">
        <v>5</v>
      </c>
      <c r="K31" s="6" t="s">
        <v>6</v>
      </c>
    </row>
    <row r="32" spans="1:15" x14ac:dyDescent="0.3">
      <c r="A32" s="6" t="s">
        <v>0</v>
      </c>
      <c r="B32" s="6" t="s">
        <v>17</v>
      </c>
      <c r="C32" s="6" t="s">
        <v>23</v>
      </c>
      <c r="D32" s="6" t="s">
        <v>24</v>
      </c>
      <c r="E32" s="6" t="s">
        <v>23</v>
      </c>
      <c r="F32" s="6" t="s">
        <v>24</v>
      </c>
      <c r="G32" s="6" t="s">
        <v>23</v>
      </c>
      <c r="H32" s="6" t="s">
        <v>24</v>
      </c>
      <c r="I32" s="6" t="s">
        <v>23</v>
      </c>
      <c r="J32" s="6" t="s">
        <v>24</v>
      </c>
      <c r="K32" s="6" t="s">
        <v>6</v>
      </c>
    </row>
    <row r="33" spans="1:12" x14ac:dyDescent="0.3">
      <c r="A33" s="3" t="s">
        <v>25</v>
      </c>
      <c r="B33" s="1">
        <v>102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354</v>
      </c>
    </row>
    <row r="34" spans="1:12" x14ac:dyDescent="0.3">
      <c r="A34" s="3" t="s">
        <v>26</v>
      </c>
      <c r="B34" s="1">
        <v>85</v>
      </c>
      <c r="C34" s="1">
        <v>55</v>
      </c>
      <c r="D34" s="1">
        <v>28</v>
      </c>
      <c r="E34" s="1">
        <v>2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293</v>
      </c>
    </row>
    <row r="35" spans="1:12" x14ac:dyDescent="0.3">
      <c r="A35" s="3" t="s">
        <v>27</v>
      </c>
      <c r="B35" s="1">
        <v>96</v>
      </c>
      <c r="C35" s="1">
        <v>60</v>
      </c>
      <c r="D35" s="1">
        <v>34</v>
      </c>
      <c r="E35" s="1">
        <v>1</v>
      </c>
      <c r="F35" s="1">
        <v>1</v>
      </c>
      <c r="G35" s="1">
        <v>0</v>
      </c>
      <c r="H35" s="1">
        <v>0</v>
      </c>
      <c r="I35" s="1">
        <v>0</v>
      </c>
      <c r="J35" s="1">
        <v>0</v>
      </c>
      <c r="K35" s="1">
        <v>299</v>
      </c>
    </row>
    <row r="36" spans="1:12" x14ac:dyDescent="0.3">
      <c r="A36" s="3">
        <v>2021</v>
      </c>
      <c r="B36" s="1">
        <v>98</v>
      </c>
      <c r="C36" s="1">
        <v>59</v>
      </c>
      <c r="D36" s="1">
        <v>39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280</v>
      </c>
    </row>
    <row r="37" spans="1:12" x14ac:dyDescent="0.3">
      <c r="A37" s="3">
        <v>2022</v>
      </c>
      <c r="B37" s="1">
        <f>SUM(C37:H37)</f>
        <v>117</v>
      </c>
      <c r="C37" s="1">
        <v>66</v>
      </c>
      <c r="D37" s="1">
        <v>51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f>SUM(C24:E24,B37,I37:J37)</f>
        <v>299</v>
      </c>
    </row>
    <row r="38" spans="1:12" x14ac:dyDescent="0.3">
      <c r="A38" s="8">
        <v>2023</v>
      </c>
      <c r="B38" s="9">
        <f>SUM(C38:H38)</f>
        <v>118</v>
      </c>
      <c r="C38" s="9">
        <v>66</v>
      </c>
      <c r="D38" s="9">
        <v>49</v>
      </c>
      <c r="E38" s="9">
        <v>0</v>
      </c>
      <c r="F38" s="9">
        <v>3</v>
      </c>
      <c r="G38" s="9">
        <v>0</v>
      </c>
      <c r="H38" s="9">
        <v>0</v>
      </c>
      <c r="I38" s="9">
        <v>0</v>
      </c>
      <c r="J38" s="9">
        <v>0</v>
      </c>
      <c r="K38" s="9">
        <f>SUM(C25:E25,B38,I38:J38)</f>
        <v>289</v>
      </c>
      <c r="L38" s="10"/>
    </row>
    <row r="39" spans="1:12" x14ac:dyDescent="0.3">
      <c r="A39" s="8">
        <v>2024</v>
      </c>
      <c r="B39" s="9">
        <f>SUM(C39:H39)</f>
        <v>142</v>
      </c>
      <c r="C39" s="9">
        <v>86</v>
      </c>
      <c r="D39" s="9">
        <v>52</v>
      </c>
      <c r="E39" s="9">
        <v>1</v>
      </c>
      <c r="F39" s="9">
        <v>3</v>
      </c>
      <c r="G39" s="9">
        <v>0</v>
      </c>
      <c r="H39" s="9">
        <v>0</v>
      </c>
      <c r="I39" s="9">
        <v>0</v>
      </c>
      <c r="J39" s="9">
        <v>0</v>
      </c>
      <c r="K39" s="9">
        <f>SUM(C26:E26,B39,I39:J39)</f>
        <v>300</v>
      </c>
      <c r="L39" s="10"/>
    </row>
    <row r="40" spans="1:12" x14ac:dyDescent="0.3">
      <c r="A40" s="8">
        <v>2025</v>
      </c>
      <c r="B40" s="9">
        <f>SUM(C40:H40)</f>
        <v>124</v>
      </c>
      <c r="C40" s="9">
        <v>67</v>
      </c>
      <c r="D40" s="9">
        <v>53</v>
      </c>
      <c r="E40" s="9">
        <v>3</v>
      </c>
      <c r="F40" s="9">
        <v>1</v>
      </c>
      <c r="G40" s="9">
        <v>0</v>
      </c>
      <c r="H40" s="9">
        <v>0</v>
      </c>
      <c r="I40" s="9">
        <v>0</v>
      </c>
      <c r="J40" s="9">
        <v>0</v>
      </c>
      <c r="K40" s="9">
        <f>SUM(C27:E27,B40,I40:J40)</f>
        <v>290</v>
      </c>
      <c r="L40" s="10"/>
    </row>
    <row r="41" spans="1:12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</sheetData>
  <mergeCells count="67">
    <mergeCell ref="A3:A6"/>
    <mergeCell ref="B3:Q3"/>
    <mergeCell ref="B4:E4"/>
    <mergeCell ref="B5:C5"/>
    <mergeCell ref="B6"/>
    <mergeCell ref="C6"/>
    <mergeCell ref="D5:E5"/>
    <mergeCell ref="D6"/>
    <mergeCell ref="E6"/>
    <mergeCell ref="F4:I4"/>
    <mergeCell ref="F5:G5"/>
    <mergeCell ref="F6"/>
    <mergeCell ref="G6"/>
    <mergeCell ref="H5:I5"/>
    <mergeCell ref="H6"/>
    <mergeCell ref="I6"/>
    <mergeCell ref="J4:M4"/>
    <mergeCell ref="J5:K5"/>
    <mergeCell ref="J6"/>
    <mergeCell ref="K6"/>
    <mergeCell ref="L5:M5"/>
    <mergeCell ref="L6"/>
    <mergeCell ref="M6"/>
    <mergeCell ref="N4:Q4"/>
    <mergeCell ref="N5:O5"/>
    <mergeCell ref="N6"/>
    <mergeCell ref="O6"/>
    <mergeCell ref="P5:Q5"/>
    <mergeCell ref="P6"/>
    <mergeCell ref="Q6"/>
    <mergeCell ref="B16:D16"/>
    <mergeCell ref="B17:B19"/>
    <mergeCell ref="C17:D18"/>
    <mergeCell ref="C19"/>
    <mergeCell ref="D19"/>
    <mergeCell ref="G30:H31"/>
    <mergeCell ref="G32"/>
    <mergeCell ref="H32"/>
    <mergeCell ref="E16:L16"/>
    <mergeCell ref="E17:E19"/>
    <mergeCell ref="F17:H17"/>
    <mergeCell ref="F18:F19"/>
    <mergeCell ref="G18:H18"/>
    <mergeCell ref="G19"/>
    <mergeCell ref="H19"/>
    <mergeCell ref="I17:J18"/>
    <mergeCell ref="I19"/>
    <mergeCell ref="J19"/>
    <mergeCell ref="K17:L18"/>
    <mergeCell ref="K19"/>
    <mergeCell ref="L19"/>
    <mergeCell ref="A1:Q1"/>
    <mergeCell ref="L2:Q2"/>
    <mergeCell ref="A16:A19"/>
    <mergeCell ref="A29:A32"/>
    <mergeCell ref="I29:J31"/>
    <mergeCell ref="I32"/>
    <mergeCell ref="J32"/>
    <mergeCell ref="K29:K32"/>
    <mergeCell ref="B29:H29"/>
    <mergeCell ref="B30:B32"/>
    <mergeCell ref="C30:D31"/>
    <mergeCell ref="C32"/>
    <mergeCell ref="D32"/>
    <mergeCell ref="E30:F31"/>
    <mergeCell ref="E32"/>
    <mergeCell ref="F3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안용철</cp:lastModifiedBy>
  <dcterms:created xsi:type="dcterms:W3CDTF">2022-01-19T06:09:09Z</dcterms:created>
  <dcterms:modified xsi:type="dcterms:W3CDTF">2025-05-28T07:56:15Z</dcterms:modified>
</cp:coreProperties>
</file>