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 tabRatio="837"/>
  </bookViews>
  <sheets>
    <sheet name="2023년 상품권 구매대장" sheetId="20" r:id="rId1"/>
  </sheets>
  <definedNames>
    <definedName name="_xlnm._FilterDatabase" localSheetId="0" hidden="1">'2023년 상품권 구매대장'!$B$3:$U$3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0" l="1"/>
  <c r="M16" i="20"/>
  <c r="M17" i="20"/>
  <c r="M18" i="20"/>
  <c r="M19" i="20"/>
  <c r="S16" i="20" l="1"/>
  <c r="S17" i="20"/>
  <c r="S18" i="20"/>
  <c r="S19" i="20"/>
  <c r="S15" i="20"/>
  <c r="S5" i="20" l="1"/>
  <c r="S6" i="20"/>
  <c r="S7" i="20"/>
  <c r="S8" i="20"/>
  <c r="S9" i="20"/>
  <c r="S10" i="20"/>
  <c r="S11" i="20"/>
  <c r="S12" i="20"/>
  <c r="S13" i="20"/>
  <c r="S14" i="20"/>
  <c r="S4" i="20"/>
  <c r="M4" i="20"/>
</calcChain>
</file>

<file path=xl/sharedStrings.xml><?xml version="1.0" encoding="utf-8"?>
<sst xmlns="http://schemas.openxmlformats.org/spreadsheetml/2006/main" count="73" uniqueCount="48">
  <si>
    <t>년</t>
    <phoneticPr fontId="2" type="noConversion"/>
  </si>
  <si>
    <t>월</t>
    <phoneticPr fontId="2" type="noConversion"/>
  </si>
  <si>
    <t>일</t>
    <phoneticPr fontId="2" type="noConversion"/>
  </si>
  <si>
    <t>종류</t>
    <phoneticPr fontId="2" type="noConversion"/>
  </si>
  <si>
    <t>구매용도(사용목적)</t>
    <phoneticPr fontId="2" type="noConversion"/>
  </si>
  <si>
    <t>수령인</t>
    <phoneticPr fontId="2" type="noConversion"/>
  </si>
  <si>
    <t>연번</t>
    <phoneticPr fontId="2" type="noConversion"/>
  </si>
  <si>
    <t>예산과목</t>
    <phoneticPr fontId="2" type="noConversion"/>
  </si>
  <si>
    <t>구매처</t>
    <phoneticPr fontId="2" type="noConversion"/>
  </si>
  <si>
    <t>결제방법</t>
    <phoneticPr fontId="2" type="noConversion"/>
  </si>
  <si>
    <t>지급수량</t>
    <phoneticPr fontId="2" type="noConversion"/>
  </si>
  <si>
    <t>누계(원)</t>
    <phoneticPr fontId="2" type="noConversion"/>
  </si>
  <si>
    <t>예산과목</t>
    <phoneticPr fontId="2" type="noConversion"/>
  </si>
  <si>
    <t>구매수량</t>
    <phoneticPr fontId="2" type="noConversion"/>
  </si>
  <si>
    <t>구 매 내 역</t>
    <phoneticPr fontId="2" type="noConversion"/>
  </si>
  <si>
    <t>배 부 내 역</t>
    <phoneticPr fontId="2" type="noConversion"/>
  </si>
  <si>
    <t>금액(원)</t>
    <phoneticPr fontId="2" type="noConversion"/>
  </si>
  <si>
    <t>금액(원)</t>
    <phoneticPr fontId="2" type="noConversion"/>
  </si>
  <si>
    <t>기프트콘</t>
    <phoneticPr fontId="2" type="noConversion"/>
  </si>
  <si>
    <t>아이디어 선정고객 지급</t>
    <phoneticPr fontId="2" type="noConversion"/>
  </si>
  <si>
    <t>카드</t>
    <phoneticPr fontId="2" type="noConversion"/>
  </si>
  <si>
    <t>기타보상금</t>
    <phoneticPr fontId="2" type="noConversion"/>
  </si>
  <si>
    <t>010-****-7283</t>
  </si>
  <si>
    <t>010-****-1043</t>
  </si>
  <si>
    <t>010-****-9864</t>
  </si>
  <si>
    <t>010-****-4414</t>
  </si>
  <si>
    <t>010-****-6789</t>
  </si>
  <si>
    <t>010-****-4869</t>
  </si>
  <si>
    <t>010-****-6965</t>
  </si>
  <si>
    <t>010-****-2677</t>
  </si>
  <si>
    <t>010-****-6660</t>
  </si>
  <si>
    <t>010-****-0992</t>
  </si>
  <si>
    <t>010-****-0426</t>
  </si>
  <si>
    <t>케이티알파기쇼비즈</t>
    <phoneticPr fontId="2" type="noConversion"/>
  </si>
  <si>
    <t>온누리</t>
  </si>
  <si>
    <t>우수직원 포상(적극행정)</t>
  </si>
  <si>
    <t>국민은행</t>
  </si>
  <si>
    <t>카드</t>
  </si>
  <si>
    <t>포상금</t>
  </si>
  <si>
    <t>우수직원 포상(전통시장,연말우수직원,대외수상)</t>
  </si>
  <si>
    <t>우수직원 포상(개인정보퀴즈대회)</t>
  </si>
  <si>
    <t>우수직원 포상(대외수상)</t>
  </si>
  <si>
    <t>우수직원 포상(제안제도)</t>
  </si>
  <si>
    <t>임○미 외 2명</t>
    <phoneticPr fontId="2" type="noConversion"/>
  </si>
  <si>
    <t>김○종 외 26명</t>
    <phoneticPr fontId="2" type="noConversion"/>
  </si>
  <si>
    <t>류○우 외 2명</t>
    <phoneticPr fontId="2" type="noConversion"/>
  </si>
  <si>
    <t>김○화</t>
    <phoneticPr fontId="2" type="noConversion"/>
  </si>
  <si>
    <t>오○준 외 2명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</si>
</sst>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 tint="0.1499984740745262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 tint="0.1499984740745262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color theme="1" tint="0.1499984740745262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3" xfId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>
      <alignment vertical="center"/>
    </xf>
    <xf numFmtId="41" fontId="8" fillId="0" borderId="9" xfId="1" applyFont="1" applyBorder="1" applyAlignment="1">
      <alignment horizontal="center" vertical="center"/>
    </xf>
    <xf numFmtId="41" fontId="7" fillId="0" borderId="9" xfId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1" fontId="7" fillId="0" borderId="14" xfId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41" fontId="8" fillId="0" borderId="22" xfId="1" applyFont="1" applyBorder="1" applyAlignment="1">
      <alignment horizontal="center" vertical="center"/>
    </xf>
    <xf numFmtId="41" fontId="8" fillId="0" borderId="23" xfId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1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41" fontId="8" fillId="0" borderId="21" xfId="1" applyFont="1" applyBorder="1" applyAlignment="1">
      <alignment horizontal="center" vertical="center"/>
    </xf>
    <xf numFmtId="41" fontId="7" fillId="0" borderId="23" xfId="1" applyFon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1" fontId="8" fillId="0" borderId="14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1" fontId="8" fillId="0" borderId="5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22" xfId="1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41" fontId="7" fillId="0" borderId="21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7" fillId="0" borderId="0" xfId="1" applyFont="1" applyBorder="1">
      <alignment vertical="center"/>
    </xf>
    <xf numFmtId="41" fontId="8" fillId="0" borderId="0" xfId="1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21" xfId="0" applyFont="1" applyBorder="1" applyAlignment="1">
      <alignment horizontal="center" vertical="center"/>
    </xf>
    <xf numFmtId="0" fontId="9" fillId="4" borderId="11" xfId="2" applyFill="1" applyBorder="1" applyAlignment="1">
      <alignment horizontal="center" vertical="center"/>
    </xf>
    <xf numFmtId="0" fontId="9" fillId="4" borderId="12" xfId="2" applyFill="1" applyBorder="1" applyAlignment="1">
      <alignment horizontal="center" vertical="center"/>
    </xf>
    <xf numFmtId="0" fontId="9" fillId="4" borderId="13" xfId="2" applyFill="1" applyBorder="1" applyAlignment="1">
      <alignment horizontal="center" vertical="center"/>
    </xf>
    <xf numFmtId="0" fontId="9" fillId="5" borderId="12" xfId="2" applyFill="1" applyBorder="1" applyAlignment="1">
      <alignment horizontal="center" vertical="center"/>
    </xf>
    <xf numFmtId="0" fontId="9" fillId="5" borderId="13" xfId="2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0"/>
  <tableStyles count="0" defaultTableStyle="TableStyleMedium2" defaultPivotStyle="PivotStyleLight16"/>
  <colors>
    <mruColors>
      <color rgb="FFC6DEE4"/>
      <color rgb="FF3F7885"/>
      <color rgb="FF75AFBD"/>
      <color rgb="FF539C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zoomScaleNormal="100" workbookViewId="0">
      <selection activeCell="Q22" sqref="Q22"/>
    </sheetView>
  </sheetViews>
  <sheetFormatPr defaultColWidth="9" defaultRowHeight="15" customHeight="1"/>
  <cols>
    <col min="1" max="1" width="7.25" style="1" customWidth="1"/>
    <col min="2" max="2" width="6.75" style="1" customWidth="1"/>
    <col min="3" max="3" width="5" style="1" customWidth="1"/>
    <col min="4" max="4" width="5.125" style="1" customWidth="1"/>
    <col min="5" max="5" width="9.125" style="1" customWidth="1"/>
    <col min="6" max="6" width="33.375" style="1" customWidth="1"/>
    <col min="7" max="7" width="13.375" style="1" customWidth="1"/>
    <col min="8" max="8" width="8.5" style="1" customWidth="1"/>
    <col min="9" max="9" width="10.875" style="1" customWidth="1"/>
    <col min="10" max="10" width="8.75" style="1" customWidth="1"/>
    <col min="11" max="11" width="12.625" style="1" customWidth="1"/>
    <col min="12" max="12" width="11.875" style="1" customWidth="1"/>
    <col min="13" max="13" width="12.5" style="2" customWidth="1"/>
    <col min="14" max="14" width="5.5" style="1" customWidth="1"/>
    <col min="15" max="15" width="5.375" style="1" customWidth="1"/>
    <col min="16" max="16" width="21.5" style="1" customWidth="1"/>
    <col min="17" max="17" width="9.125" style="1" customWidth="1"/>
    <col min="18" max="18" width="11.75" style="1" customWidth="1"/>
    <col min="19" max="19" width="12.375" style="1" customWidth="1"/>
    <col min="20" max="20" width="12.25" style="2" customWidth="1"/>
    <col min="21" max="16384" width="9" style="1"/>
  </cols>
  <sheetData>
    <row r="1" spans="1:21" ht="1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21" ht="29.25" customHeight="1" thickBot="1">
      <c r="A2" s="65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68" t="s">
        <v>15</v>
      </c>
      <c r="O2" s="68"/>
      <c r="P2" s="68"/>
      <c r="Q2" s="68"/>
      <c r="R2" s="68"/>
      <c r="S2" s="69"/>
      <c r="T2"/>
    </row>
    <row r="3" spans="1:21" s="3" customFormat="1" ht="29.25" customHeight="1" thickTop="1" thickBot="1">
      <c r="A3" s="30" t="s">
        <v>6</v>
      </c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8</v>
      </c>
      <c r="H3" s="31" t="s">
        <v>9</v>
      </c>
      <c r="I3" s="31" t="s">
        <v>7</v>
      </c>
      <c r="J3" s="31" t="s">
        <v>13</v>
      </c>
      <c r="K3" s="31" t="s">
        <v>12</v>
      </c>
      <c r="L3" s="32" t="s">
        <v>16</v>
      </c>
      <c r="M3" s="33" t="s">
        <v>11</v>
      </c>
      <c r="N3" s="34" t="s">
        <v>1</v>
      </c>
      <c r="O3" s="31" t="s">
        <v>2</v>
      </c>
      <c r="P3" s="31" t="s">
        <v>5</v>
      </c>
      <c r="Q3" s="31" t="s">
        <v>10</v>
      </c>
      <c r="R3" s="31" t="s">
        <v>17</v>
      </c>
      <c r="S3" s="33" t="s">
        <v>11</v>
      </c>
      <c r="T3"/>
      <c r="U3"/>
    </row>
    <row r="4" spans="1:21" ht="24" customHeight="1">
      <c r="A4" s="35">
        <v>1</v>
      </c>
      <c r="B4" s="36">
        <v>2023</v>
      </c>
      <c r="C4" s="37">
        <v>11</v>
      </c>
      <c r="D4" s="36">
        <v>13</v>
      </c>
      <c r="E4" s="36" t="s">
        <v>18</v>
      </c>
      <c r="F4" s="38" t="s">
        <v>19</v>
      </c>
      <c r="G4" s="39" t="s">
        <v>33</v>
      </c>
      <c r="H4" s="36" t="s">
        <v>20</v>
      </c>
      <c r="I4" s="36" t="s">
        <v>21</v>
      </c>
      <c r="J4" s="36">
        <v>11</v>
      </c>
      <c r="K4" s="36" t="s">
        <v>21</v>
      </c>
      <c r="L4" s="40">
        <v>196460</v>
      </c>
      <c r="M4" s="41">
        <f>SUM($L$4:L4)</f>
        <v>196460</v>
      </c>
      <c r="N4" s="42">
        <v>11</v>
      </c>
      <c r="O4" s="43">
        <v>13</v>
      </c>
      <c r="P4" s="44" t="s">
        <v>22</v>
      </c>
      <c r="Q4" s="36">
        <v>1</v>
      </c>
      <c r="R4" s="45">
        <v>17860</v>
      </c>
      <c r="S4" s="46">
        <f>SUM($R$4:R4)</f>
        <v>17860</v>
      </c>
      <c r="T4"/>
    </row>
    <row r="5" spans="1:21" ht="24" customHeight="1">
      <c r="A5" s="12">
        <v>2</v>
      </c>
      <c r="B5" s="9">
        <v>2023</v>
      </c>
      <c r="C5" s="20"/>
      <c r="D5" s="9"/>
      <c r="E5" s="9"/>
      <c r="F5" s="9"/>
      <c r="G5" s="28"/>
      <c r="H5" s="9"/>
      <c r="I5" s="9"/>
      <c r="J5" s="9"/>
      <c r="K5" s="9"/>
      <c r="L5" s="18"/>
      <c r="M5" s="10"/>
      <c r="N5" s="22"/>
      <c r="O5" s="23"/>
      <c r="P5" s="29" t="s">
        <v>23</v>
      </c>
      <c r="Q5" s="9">
        <v>1</v>
      </c>
      <c r="R5" s="10">
        <v>17860</v>
      </c>
      <c r="S5" s="13">
        <f>SUM($R$4:R5)</f>
        <v>35720</v>
      </c>
      <c r="T5" s="5"/>
    </row>
    <row r="6" spans="1:21" ht="24" customHeight="1">
      <c r="A6" s="12">
        <v>3</v>
      </c>
      <c r="B6" s="9">
        <v>2023</v>
      </c>
      <c r="C6" s="20"/>
      <c r="D6" s="9"/>
      <c r="E6" s="9"/>
      <c r="F6" s="9"/>
      <c r="G6" s="28"/>
      <c r="H6" s="9"/>
      <c r="I6" s="9"/>
      <c r="J6" s="9"/>
      <c r="K6" s="9"/>
      <c r="L6" s="18"/>
      <c r="M6" s="10"/>
      <c r="N6" s="24"/>
      <c r="O6" s="25"/>
      <c r="P6" s="29" t="s">
        <v>24</v>
      </c>
      <c r="Q6" s="8">
        <v>1</v>
      </c>
      <c r="R6" s="10">
        <v>17860</v>
      </c>
      <c r="S6" s="13">
        <f>SUM($R$4:R6)</f>
        <v>53580</v>
      </c>
    </row>
    <row r="7" spans="1:21" ht="24" customHeight="1">
      <c r="A7" s="12">
        <v>4</v>
      </c>
      <c r="B7" s="9">
        <v>2023</v>
      </c>
      <c r="C7" s="20"/>
      <c r="D7" s="9"/>
      <c r="E7" s="9"/>
      <c r="F7" s="9"/>
      <c r="G7" s="28"/>
      <c r="H7" s="9"/>
      <c r="I7" s="9"/>
      <c r="J7" s="9"/>
      <c r="K7" s="9"/>
      <c r="L7" s="18"/>
      <c r="M7" s="10"/>
      <c r="N7" s="24"/>
      <c r="O7" s="8"/>
      <c r="P7" s="29" t="s">
        <v>25</v>
      </c>
      <c r="Q7" s="8">
        <v>1</v>
      </c>
      <c r="R7" s="10">
        <v>17860</v>
      </c>
      <c r="S7" s="13">
        <f>SUM($R$4:R7)</f>
        <v>71440</v>
      </c>
    </row>
    <row r="8" spans="1:21" ht="24" customHeight="1">
      <c r="A8" s="12">
        <v>5</v>
      </c>
      <c r="B8" s="9">
        <v>2023</v>
      </c>
      <c r="C8" s="20"/>
      <c r="D8" s="9"/>
      <c r="E8" s="9"/>
      <c r="F8" s="9"/>
      <c r="G8" s="28"/>
      <c r="H8" s="9"/>
      <c r="I8" s="9"/>
      <c r="J8" s="9"/>
      <c r="K8" s="9"/>
      <c r="L8" s="18"/>
      <c r="M8" s="10"/>
      <c r="N8" s="24"/>
      <c r="O8" s="8"/>
      <c r="P8" s="29" t="s">
        <v>26</v>
      </c>
      <c r="Q8" s="8">
        <v>1</v>
      </c>
      <c r="R8" s="10">
        <v>17860</v>
      </c>
      <c r="S8" s="13">
        <f>SUM($R$4:R8)</f>
        <v>89300</v>
      </c>
    </row>
    <row r="9" spans="1:21" ht="24" customHeight="1">
      <c r="A9" s="12">
        <v>6</v>
      </c>
      <c r="B9" s="9">
        <v>2023</v>
      </c>
      <c r="C9" s="20"/>
      <c r="D9" s="9"/>
      <c r="E9" s="9"/>
      <c r="F9" s="9"/>
      <c r="G9" s="28"/>
      <c r="H9" s="9"/>
      <c r="I9" s="9"/>
      <c r="J9" s="9"/>
      <c r="K9" s="9"/>
      <c r="L9" s="18"/>
      <c r="M9" s="10"/>
      <c r="N9" s="24"/>
      <c r="O9" s="8"/>
      <c r="P9" s="29" t="s">
        <v>27</v>
      </c>
      <c r="Q9" s="8">
        <v>1</v>
      </c>
      <c r="R9" s="10">
        <v>17860</v>
      </c>
      <c r="S9" s="13">
        <f>SUM($R$4:R9)</f>
        <v>107160</v>
      </c>
    </row>
    <row r="10" spans="1:21" ht="24" customHeight="1">
      <c r="A10" s="12">
        <v>7</v>
      </c>
      <c r="B10" s="9">
        <v>2023</v>
      </c>
      <c r="C10" s="20"/>
      <c r="D10" s="9"/>
      <c r="E10" s="9"/>
      <c r="F10" s="9"/>
      <c r="G10" s="28"/>
      <c r="H10" s="9"/>
      <c r="I10" s="9"/>
      <c r="J10" s="9"/>
      <c r="K10" s="9"/>
      <c r="L10" s="18"/>
      <c r="M10" s="10"/>
      <c r="N10" s="24"/>
      <c r="O10" s="8"/>
      <c r="P10" s="29" t="s">
        <v>28</v>
      </c>
      <c r="Q10" s="8">
        <v>1</v>
      </c>
      <c r="R10" s="10">
        <v>17860</v>
      </c>
      <c r="S10" s="13">
        <f>SUM($R$4:R10)</f>
        <v>125020</v>
      </c>
    </row>
    <row r="11" spans="1:21" ht="24" customHeight="1">
      <c r="A11" s="12">
        <v>8</v>
      </c>
      <c r="B11" s="9">
        <v>2023</v>
      </c>
      <c r="C11" s="20"/>
      <c r="D11" s="9"/>
      <c r="E11" s="9"/>
      <c r="F11" s="9"/>
      <c r="G11" s="28"/>
      <c r="H11" s="9"/>
      <c r="I11" s="9"/>
      <c r="J11" s="9"/>
      <c r="K11" s="9"/>
      <c r="L11" s="18"/>
      <c r="M11" s="10"/>
      <c r="N11" s="24"/>
      <c r="O11" s="8"/>
      <c r="P11" s="29" t="s">
        <v>29</v>
      </c>
      <c r="Q11" s="8">
        <v>1</v>
      </c>
      <c r="R11" s="10">
        <v>17860</v>
      </c>
      <c r="S11" s="13">
        <f>SUM($R$4:R11)</f>
        <v>142880</v>
      </c>
    </row>
    <row r="12" spans="1:21" ht="24" customHeight="1">
      <c r="A12" s="12">
        <v>9</v>
      </c>
      <c r="B12" s="9">
        <v>2023</v>
      </c>
      <c r="C12" s="20"/>
      <c r="D12" s="9"/>
      <c r="E12" s="9"/>
      <c r="F12" s="9"/>
      <c r="G12" s="28"/>
      <c r="H12" s="9"/>
      <c r="I12" s="9"/>
      <c r="J12" s="9"/>
      <c r="K12" s="9"/>
      <c r="L12" s="18"/>
      <c r="M12" s="10"/>
      <c r="N12" s="24"/>
      <c r="O12" s="8"/>
      <c r="P12" s="29" t="s">
        <v>30</v>
      </c>
      <c r="Q12" s="8">
        <v>1</v>
      </c>
      <c r="R12" s="10">
        <v>17860</v>
      </c>
      <c r="S12" s="13">
        <f>SUM($R$4:R12)</f>
        <v>160740</v>
      </c>
    </row>
    <row r="13" spans="1:21" ht="24" customHeight="1">
      <c r="A13" s="12">
        <v>10</v>
      </c>
      <c r="B13" s="9">
        <v>2023</v>
      </c>
      <c r="C13" s="20"/>
      <c r="D13" s="9"/>
      <c r="E13" s="9"/>
      <c r="F13" s="9"/>
      <c r="G13" s="28"/>
      <c r="H13" s="9"/>
      <c r="I13" s="9"/>
      <c r="J13" s="9"/>
      <c r="K13" s="9"/>
      <c r="L13" s="18"/>
      <c r="M13" s="10"/>
      <c r="N13" s="24"/>
      <c r="O13" s="8"/>
      <c r="P13" s="29" t="s">
        <v>31</v>
      </c>
      <c r="Q13" s="8">
        <v>1</v>
      </c>
      <c r="R13" s="10">
        <v>17860</v>
      </c>
      <c r="S13" s="13">
        <f>SUM($R$4:R13)</f>
        <v>178600</v>
      </c>
    </row>
    <row r="14" spans="1:21" ht="24" customHeight="1" thickBot="1">
      <c r="A14" s="14">
        <v>11</v>
      </c>
      <c r="B14" s="21">
        <v>2023</v>
      </c>
      <c r="C14" s="47"/>
      <c r="D14" s="21"/>
      <c r="E14" s="21"/>
      <c r="F14" s="21"/>
      <c r="G14" s="48"/>
      <c r="H14" s="21"/>
      <c r="I14" s="21"/>
      <c r="J14" s="21"/>
      <c r="K14" s="21"/>
      <c r="L14" s="49"/>
      <c r="M14" s="51"/>
      <c r="N14" s="26"/>
      <c r="O14" s="15"/>
      <c r="P14" s="50" t="s">
        <v>32</v>
      </c>
      <c r="Q14" s="15">
        <v>1</v>
      </c>
      <c r="R14" s="51">
        <v>17860</v>
      </c>
      <c r="S14" s="17">
        <f>SUM($R$4:R14)</f>
        <v>196460</v>
      </c>
    </row>
    <row r="15" spans="1:21" ht="24" customHeight="1">
      <c r="A15" s="35">
        <v>12</v>
      </c>
      <c r="B15" s="36">
        <v>2023</v>
      </c>
      <c r="C15" s="53">
        <v>11</v>
      </c>
      <c r="D15" s="53">
        <v>23</v>
      </c>
      <c r="E15" s="53" t="s">
        <v>34</v>
      </c>
      <c r="F15" s="64" t="s">
        <v>35</v>
      </c>
      <c r="G15" s="53" t="s">
        <v>36</v>
      </c>
      <c r="H15" s="53" t="s">
        <v>37</v>
      </c>
      <c r="I15" s="53" t="s">
        <v>38</v>
      </c>
      <c r="J15" s="53">
        <v>70</v>
      </c>
      <c r="K15" s="53" t="s">
        <v>38</v>
      </c>
      <c r="L15" s="54">
        <v>700000</v>
      </c>
      <c r="M15" s="45">
        <f>SUM($L$4:L15)</f>
        <v>896460</v>
      </c>
      <c r="N15" s="55">
        <v>11</v>
      </c>
      <c r="O15" s="53">
        <v>24</v>
      </c>
      <c r="P15" s="53" t="s">
        <v>45</v>
      </c>
      <c r="Q15" s="53">
        <v>70</v>
      </c>
      <c r="R15" s="56">
        <v>700000</v>
      </c>
      <c r="S15" s="46">
        <f>SUM($R$4:R15)</f>
        <v>896460</v>
      </c>
    </row>
    <row r="16" spans="1:21" ht="24" customHeight="1">
      <c r="A16" s="12">
        <v>13</v>
      </c>
      <c r="B16" s="9">
        <v>2023</v>
      </c>
      <c r="C16" s="8">
        <v>12</v>
      </c>
      <c r="D16" s="8">
        <v>8</v>
      </c>
      <c r="E16" s="8" t="s">
        <v>34</v>
      </c>
      <c r="F16" s="52" t="s">
        <v>39</v>
      </c>
      <c r="G16" s="8" t="s">
        <v>36</v>
      </c>
      <c r="H16" s="8" t="s">
        <v>37</v>
      </c>
      <c r="I16" s="8" t="s">
        <v>38</v>
      </c>
      <c r="J16" s="8">
        <v>390</v>
      </c>
      <c r="K16" s="8" t="s">
        <v>38</v>
      </c>
      <c r="L16" s="19">
        <v>3900000</v>
      </c>
      <c r="M16" s="10">
        <f>SUM($L$4:L16)</f>
        <v>4796460</v>
      </c>
      <c r="N16" s="24">
        <v>12</v>
      </c>
      <c r="O16" s="8">
        <v>8</v>
      </c>
      <c r="P16" s="8" t="s">
        <v>44</v>
      </c>
      <c r="Q16" s="8">
        <v>390</v>
      </c>
      <c r="R16" s="11">
        <v>3900000</v>
      </c>
      <c r="S16" s="13">
        <f>SUM($R$4:R16)</f>
        <v>4796460</v>
      </c>
    </row>
    <row r="17" spans="1:19" ht="24" customHeight="1">
      <c r="A17" s="12">
        <v>14</v>
      </c>
      <c r="B17" s="9">
        <v>2023</v>
      </c>
      <c r="C17" s="8">
        <v>12</v>
      </c>
      <c r="D17" s="8">
        <v>8</v>
      </c>
      <c r="E17" s="8" t="s">
        <v>34</v>
      </c>
      <c r="F17" s="52" t="s">
        <v>40</v>
      </c>
      <c r="G17" s="8" t="s">
        <v>36</v>
      </c>
      <c r="H17" s="8" t="s">
        <v>37</v>
      </c>
      <c r="I17" s="8" t="s">
        <v>38</v>
      </c>
      <c r="J17" s="8">
        <v>35</v>
      </c>
      <c r="K17" s="8" t="s">
        <v>38</v>
      </c>
      <c r="L17" s="19">
        <v>350000</v>
      </c>
      <c r="M17" s="10">
        <f>SUM($L$4:L17)</f>
        <v>5146460</v>
      </c>
      <c r="N17" s="24">
        <v>12</v>
      </c>
      <c r="O17" s="8">
        <v>13</v>
      </c>
      <c r="P17" s="8" t="s">
        <v>43</v>
      </c>
      <c r="Q17" s="8">
        <v>35</v>
      </c>
      <c r="R17" s="11">
        <v>350000</v>
      </c>
      <c r="S17" s="13">
        <f>SUM($R$4:R17)</f>
        <v>5146460</v>
      </c>
    </row>
    <row r="18" spans="1:19" ht="24" customHeight="1">
      <c r="A18" s="12">
        <v>15</v>
      </c>
      <c r="B18" s="9">
        <v>2023</v>
      </c>
      <c r="C18" s="8">
        <v>12</v>
      </c>
      <c r="D18" s="8">
        <v>18</v>
      </c>
      <c r="E18" s="8" t="s">
        <v>34</v>
      </c>
      <c r="F18" s="52" t="s">
        <v>41</v>
      </c>
      <c r="G18" s="8" t="s">
        <v>36</v>
      </c>
      <c r="H18" s="8" t="s">
        <v>37</v>
      </c>
      <c r="I18" s="8" t="s">
        <v>38</v>
      </c>
      <c r="J18" s="8">
        <v>10</v>
      </c>
      <c r="K18" s="8" t="s">
        <v>38</v>
      </c>
      <c r="L18" s="19">
        <v>100000</v>
      </c>
      <c r="M18" s="10">
        <f>SUM($L$4:L18)</f>
        <v>5246460</v>
      </c>
      <c r="N18" s="24">
        <v>12</v>
      </c>
      <c r="O18" s="8">
        <v>22</v>
      </c>
      <c r="P18" s="8" t="s">
        <v>46</v>
      </c>
      <c r="Q18" s="8">
        <v>10</v>
      </c>
      <c r="R18" s="11">
        <v>100000</v>
      </c>
      <c r="S18" s="13">
        <f>SUM($R$4:R18)</f>
        <v>5246460</v>
      </c>
    </row>
    <row r="19" spans="1:19" ht="24" customHeight="1" thickBot="1">
      <c r="A19" s="14">
        <v>16</v>
      </c>
      <c r="B19" s="21">
        <v>2023</v>
      </c>
      <c r="C19" s="15">
        <v>12</v>
      </c>
      <c r="D19" s="15">
        <v>20</v>
      </c>
      <c r="E19" s="15" t="s">
        <v>34</v>
      </c>
      <c r="F19" s="57" t="s">
        <v>42</v>
      </c>
      <c r="G19" s="15" t="s">
        <v>36</v>
      </c>
      <c r="H19" s="15" t="s">
        <v>37</v>
      </c>
      <c r="I19" s="15" t="s">
        <v>38</v>
      </c>
      <c r="J19" s="15">
        <v>25</v>
      </c>
      <c r="K19" s="15" t="s">
        <v>38</v>
      </c>
      <c r="L19" s="27">
        <v>250000</v>
      </c>
      <c r="M19" s="51">
        <f>SUM($L$4:L19)</f>
        <v>5496460</v>
      </c>
      <c r="N19" s="26">
        <v>12</v>
      </c>
      <c r="O19" s="15">
        <v>26</v>
      </c>
      <c r="P19" s="15" t="s">
        <v>47</v>
      </c>
      <c r="Q19" s="15">
        <v>25</v>
      </c>
      <c r="R19" s="16">
        <v>250000</v>
      </c>
      <c r="S19" s="17">
        <f>SUM($R$4:R19)</f>
        <v>5496460</v>
      </c>
    </row>
    <row r="20" spans="1:19" ht="20.100000000000001" customHeight="1">
      <c r="A20" s="58"/>
      <c r="B20" s="59"/>
      <c r="C20" s="58"/>
      <c r="D20" s="58"/>
      <c r="E20" s="58"/>
      <c r="F20" s="58"/>
      <c r="G20" s="58"/>
      <c r="H20" s="58"/>
      <c r="I20" s="58"/>
      <c r="J20" s="58"/>
      <c r="K20" s="58"/>
      <c r="L20" s="60"/>
      <c r="M20" s="61"/>
      <c r="N20" s="58"/>
      <c r="O20" s="58"/>
      <c r="P20" s="58"/>
      <c r="Q20" s="58"/>
      <c r="R20" s="62"/>
      <c r="S20" s="60"/>
    </row>
    <row r="21" spans="1:19" ht="20.100000000000001" customHeight="1">
      <c r="A21" s="58"/>
      <c r="B21" s="59"/>
      <c r="C21" s="58"/>
      <c r="D21" s="58"/>
      <c r="E21" s="58"/>
      <c r="F21" s="58"/>
      <c r="G21" s="58"/>
      <c r="H21" s="58"/>
      <c r="I21" s="58"/>
      <c r="J21" s="58"/>
      <c r="K21" s="58"/>
      <c r="L21" s="60"/>
      <c r="M21" s="61"/>
      <c r="N21" s="58"/>
      <c r="O21" s="58"/>
      <c r="P21" s="58"/>
      <c r="Q21" s="58"/>
      <c r="R21" s="62"/>
      <c r="S21" s="60"/>
    </row>
    <row r="22" spans="1:19" ht="20.100000000000001" customHeight="1">
      <c r="A22" s="58"/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60"/>
      <c r="M22" s="61"/>
      <c r="N22" s="58"/>
      <c r="O22" s="58"/>
      <c r="P22" s="58"/>
      <c r="Q22" s="58"/>
      <c r="R22" s="62"/>
      <c r="S22" s="60"/>
    </row>
    <row r="23" spans="1:19" ht="20.100000000000001" customHeight="1">
      <c r="A23" s="58"/>
      <c r="B23" s="59"/>
      <c r="C23" s="58"/>
      <c r="D23" s="58"/>
      <c r="E23" s="58"/>
      <c r="F23" s="58"/>
      <c r="G23" s="58"/>
      <c r="H23" s="58"/>
      <c r="I23" s="58"/>
      <c r="J23" s="58"/>
      <c r="K23" s="58"/>
      <c r="L23" s="60"/>
      <c r="M23" s="61"/>
      <c r="N23" s="58"/>
      <c r="O23" s="58"/>
      <c r="P23" s="58"/>
      <c r="Q23" s="58"/>
      <c r="R23" s="62"/>
      <c r="S23" s="60"/>
    </row>
    <row r="24" spans="1:19" ht="1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1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ht="1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1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ht="1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1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ht="1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1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15" customHeight="1">
      <c r="A34" s="2"/>
      <c r="B34" s="4"/>
    </row>
    <row r="35" spans="1:19" ht="15" customHeight="1">
      <c r="A35" s="2"/>
      <c r="B35" s="4"/>
    </row>
    <row r="36" spans="1:19" ht="15" customHeight="1">
      <c r="A36" s="2"/>
      <c r="B36" s="4"/>
    </row>
  </sheetData>
  <mergeCells count="2">
    <mergeCell ref="A2:M2"/>
    <mergeCell ref="N2:S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 상품권 구매대장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은영</dc:creator>
  <cp:lastModifiedBy>user</cp:lastModifiedBy>
  <dcterms:created xsi:type="dcterms:W3CDTF">2020-05-09T11:07:48Z</dcterms:created>
  <dcterms:modified xsi:type="dcterms:W3CDTF">2024-01-17T08:12:29Z</dcterms:modified>
</cp:coreProperties>
</file>