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185" yWindow="-15" windowWidth="7200" windowHeight="1270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37" i="1" l="1"/>
  <c r="K37" i="1"/>
  <c r="E25" i="1"/>
  <c r="B36" i="1" l="1"/>
  <c r="E24" i="1"/>
  <c r="K36" i="1" l="1"/>
  <c r="B35" i="1"/>
  <c r="E23" i="1"/>
  <c r="K35" i="1" l="1"/>
</calcChain>
</file>

<file path=xl/sharedStrings.xml><?xml version="1.0" encoding="utf-8"?>
<sst xmlns="http://schemas.openxmlformats.org/spreadsheetml/2006/main" count="170" uniqueCount="30">
  <si>
    <t>회계연도</t>
  </si>
  <si>
    <t>임원</t>
  </si>
  <si>
    <t>일반정규직</t>
  </si>
  <si>
    <t>상용정규직</t>
  </si>
  <si>
    <t>비정규직</t>
  </si>
  <si>
    <t>소속외인원(D)</t>
  </si>
  <si>
    <t>직원총인원(A+B+C+D)</t>
  </si>
  <si>
    <t>합계</t>
  </si>
  <si>
    <t>기관장</t>
  </si>
  <si>
    <t>이사</t>
  </si>
  <si>
    <t>감사</t>
  </si>
  <si>
    <t>정원</t>
  </si>
  <si>
    <t>현원(A)</t>
  </si>
  <si>
    <t>합계(B)</t>
  </si>
  <si>
    <t>무기계약직</t>
  </si>
  <si>
    <t>청원경찰</t>
  </si>
  <si>
    <t>기타</t>
  </si>
  <si>
    <t>합계(C)</t>
  </si>
  <si>
    <t>기간제</t>
  </si>
  <si>
    <t>단시간</t>
  </si>
  <si>
    <t>상임</t>
  </si>
  <si>
    <t>비상임</t>
  </si>
  <si>
    <t>현원</t>
  </si>
  <si>
    <t>남</t>
  </si>
  <si>
    <t>여</t>
  </si>
  <si>
    <t>2018</t>
  </si>
  <si>
    <t>2019</t>
  </si>
  <si>
    <t>2020</t>
  </si>
  <si>
    <t>직원총인원
(A+B+C+D)</t>
    <phoneticPr fontId="4" type="noConversion"/>
  </si>
  <si>
    <t>노원구시설관리공단 인력 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</si>
</sst>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맑은 고딕"/>
      <family val="2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  <border>
      <left/>
      <right/>
      <top/>
      <bottom style="thin">
        <color rgb="FF0E3979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sqref="A1:Q1"/>
    </sheetView>
  </sheetViews>
  <sheetFormatPr defaultRowHeight="16.5" x14ac:dyDescent="0.3"/>
  <cols>
    <col min="1" max="1" width="9.25" bestFit="1" customWidth="1"/>
    <col min="2" max="2" width="8" bestFit="1" customWidth="1"/>
    <col min="3" max="4" width="3.625" bestFit="1" customWidth="1"/>
    <col min="5" max="5" width="8" bestFit="1" customWidth="1"/>
    <col min="6" max="6" width="5.5" bestFit="1" customWidth="1"/>
    <col min="7" max="8" width="3.625" bestFit="1" customWidth="1"/>
    <col min="9" max="10" width="7.125" customWidth="1"/>
    <col min="11" max="11" width="13.125" customWidth="1"/>
    <col min="12" max="17" width="3.625" bestFit="1" customWidth="1"/>
    <col min="18" max="19" width="7.625" customWidth="1"/>
    <col min="20" max="26" width="3.625" bestFit="1" customWidth="1"/>
    <col min="27" max="27" width="23" bestFit="1" customWidth="1"/>
  </cols>
  <sheetData>
    <row r="1" spans="1:17" ht="26.25" x14ac:dyDescent="0.3">
      <c r="A1" s="5" t="s">
        <v>29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3">
      <c r="L2" s="6"/>
      <c r="M2" s="6"/>
      <c r="N2" s="6"/>
      <c r="O2" s="6"/>
      <c r="P2" s="6"/>
      <c r="Q2" s="6"/>
    </row>
    <row r="3" spans="1:17" ht="16.5" customHeight="1" x14ac:dyDescent="0.3">
      <c r="A3" s="4" t="s">
        <v>0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" t="s">
        <v>1</v>
      </c>
    </row>
    <row r="4" spans="1:17" ht="16.5" customHeight="1" x14ac:dyDescent="0.3">
      <c r="A4" s="4" t="s">
        <v>0</v>
      </c>
      <c r="B4" s="4" t="s">
        <v>7</v>
      </c>
      <c r="C4" s="4" t="s">
        <v>7</v>
      </c>
      <c r="D4" s="4" t="s">
        <v>7</v>
      </c>
      <c r="E4" s="4" t="s">
        <v>7</v>
      </c>
      <c r="F4" s="4" t="s">
        <v>8</v>
      </c>
      <c r="G4" s="4" t="s">
        <v>8</v>
      </c>
      <c r="H4" s="4" t="s">
        <v>8</v>
      </c>
      <c r="I4" s="4" t="s">
        <v>8</v>
      </c>
      <c r="J4" s="4" t="s">
        <v>9</v>
      </c>
      <c r="K4" s="4" t="s">
        <v>9</v>
      </c>
      <c r="L4" s="4" t="s">
        <v>9</v>
      </c>
      <c r="M4" s="4" t="s">
        <v>9</v>
      </c>
      <c r="N4" s="4" t="s">
        <v>10</v>
      </c>
      <c r="O4" s="4" t="s">
        <v>10</v>
      </c>
      <c r="P4" s="4" t="s">
        <v>10</v>
      </c>
      <c r="Q4" s="4" t="s">
        <v>10</v>
      </c>
    </row>
    <row r="5" spans="1:17" ht="16.5" customHeight="1" x14ac:dyDescent="0.3">
      <c r="A5" s="4" t="s">
        <v>0</v>
      </c>
      <c r="B5" s="4" t="s">
        <v>20</v>
      </c>
      <c r="C5" s="4" t="s">
        <v>20</v>
      </c>
      <c r="D5" s="4" t="s">
        <v>21</v>
      </c>
      <c r="E5" s="4" t="s">
        <v>21</v>
      </c>
      <c r="F5" s="4" t="s">
        <v>20</v>
      </c>
      <c r="G5" s="4" t="s">
        <v>20</v>
      </c>
      <c r="H5" s="4" t="s">
        <v>21</v>
      </c>
      <c r="I5" s="4" t="s">
        <v>21</v>
      </c>
      <c r="J5" s="4" t="s">
        <v>20</v>
      </c>
      <c r="K5" s="4" t="s">
        <v>20</v>
      </c>
      <c r="L5" s="4" t="s">
        <v>21</v>
      </c>
      <c r="M5" s="4" t="s">
        <v>21</v>
      </c>
      <c r="N5" s="4" t="s">
        <v>20</v>
      </c>
      <c r="O5" s="4" t="s">
        <v>20</v>
      </c>
      <c r="P5" s="4" t="s">
        <v>21</v>
      </c>
      <c r="Q5" s="4" t="s">
        <v>21</v>
      </c>
    </row>
    <row r="6" spans="1:17" ht="16.5" customHeight="1" x14ac:dyDescent="0.3">
      <c r="A6" s="4" t="s">
        <v>0</v>
      </c>
      <c r="B6" s="4" t="s">
        <v>23</v>
      </c>
      <c r="C6" s="4" t="s">
        <v>24</v>
      </c>
      <c r="D6" s="4" t="s">
        <v>23</v>
      </c>
      <c r="E6" s="4" t="s">
        <v>24</v>
      </c>
      <c r="F6" s="4" t="s">
        <v>23</v>
      </c>
      <c r="G6" s="4" t="s">
        <v>24</v>
      </c>
      <c r="H6" s="4" t="s">
        <v>23</v>
      </c>
      <c r="I6" s="4" t="s">
        <v>24</v>
      </c>
      <c r="J6" s="4" t="s">
        <v>23</v>
      </c>
      <c r="K6" s="4" t="s">
        <v>24</v>
      </c>
      <c r="L6" s="4" t="s">
        <v>23</v>
      </c>
      <c r="M6" s="4" t="s">
        <v>24</v>
      </c>
      <c r="N6" s="4" t="s">
        <v>23</v>
      </c>
      <c r="O6" s="4" t="s">
        <v>24</v>
      </c>
      <c r="P6" s="4" t="s">
        <v>23</v>
      </c>
      <c r="Q6" s="4" t="s">
        <v>24</v>
      </c>
    </row>
    <row r="7" spans="1:17" ht="16.5" customHeight="1" x14ac:dyDescent="0.3">
      <c r="A7" s="3" t="s">
        <v>25</v>
      </c>
      <c r="B7" s="1">
        <v>2</v>
      </c>
      <c r="C7" s="1">
        <v>0</v>
      </c>
      <c r="D7" s="1">
        <v>4</v>
      </c>
      <c r="E7" s="1">
        <v>1</v>
      </c>
      <c r="F7" s="1">
        <v>1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4</v>
      </c>
      <c r="M7" s="1">
        <v>0</v>
      </c>
      <c r="N7" s="1">
        <v>0</v>
      </c>
      <c r="O7" s="1">
        <v>0</v>
      </c>
      <c r="P7" s="1">
        <v>0</v>
      </c>
      <c r="Q7" s="1">
        <v>1</v>
      </c>
    </row>
    <row r="8" spans="1:17" ht="16.5" customHeight="1" x14ac:dyDescent="0.3">
      <c r="A8" s="3" t="s">
        <v>26</v>
      </c>
      <c r="B8" s="1">
        <v>2</v>
      </c>
      <c r="C8" s="1">
        <v>0</v>
      </c>
      <c r="D8" s="1">
        <v>4</v>
      </c>
      <c r="E8" s="1">
        <v>2</v>
      </c>
      <c r="F8" s="1">
        <v>1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4</v>
      </c>
      <c r="M8" s="1">
        <v>1</v>
      </c>
      <c r="N8" s="1">
        <v>0</v>
      </c>
      <c r="O8" s="1">
        <v>0</v>
      </c>
      <c r="P8" s="1">
        <v>0</v>
      </c>
      <c r="Q8" s="1">
        <v>1</v>
      </c>
    </row>
    <row r="9" spans="1:17" ht="16.5" customHeight="1" x14ac:dyDescent="0.3">
      <c r="A9" s="3" t="s">
        <v>27</v>
      </c>
      <c r="B9" s="1">
        <v>2</v>
      </c>
      <c r="C9" s="1">
        <v>0</v>
      </c>
      <c r="D9" s="1">
        <v>5</v>
      </c>
      <c r="E9" s="1">
        <v>1</v>
      </c>
      <c r="F9" s="1">
        <v>1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4</v>
      </c>
      <c r="M9" s="1">
        <v>1</v>
      </c>
      <c r="N9" s="1">
        <v>0</v>
      </c>
      <c r="O9" s="1">
        <v>0</v>
      </c>
      <c r="P9" s="1">
        <v>1</v>
      </c>
      <c r="Q9" s="1">
        <v>0</v>
      </c>
    </row>
    <row r="10" spans="1:17" ht="16.5" customHeight="1" x14ac:dyDescent="0.3">
      <c r="A10" s="3">
        <v>2021</v>
      </c>
      <c r="B10" s="1">
        <v>1</v>
      </c>
      <c r="C10" s="1">
        <v>0</v>
      </c>
      <c r="D10" s="1">
        <v>5</v>
      </c>
      <c r="E10" s="1">
        <v>1</v>
      </c>
      <c r="F10" s="1">
        <v>0</v>
      </c>
      <c r="G10" s="1">
        <v>0</v>
      </c>
      <c r="H10" s="1">
        <v>0</v>
      </c>
      <c r="I10" s="1">
        <v>0</v>
      </c>
      <c r="J10" s="1">
        <v>1</v>
      </c>
      <c r="K10" s="1">
        <v>0</v>
      </c>
      <c r="L10" s="1">
        <v>4</v>
      </c>
      <c r="M10" s="1">
        <v>1</v>
      </c>
      <c r="N10" s="1">
        <v>0</v>
      </c>
      <c r="O10" s="1">
        <v>0</v>
      </c>
      <c r="P10" s="1">
        <v>1</v>
      </c>
      <c r="Q10" s="1">
        <v>0</v>
      </c>
    </row>
    <row r="11" spans="1:17" ht="16.5" customHeight="1" x14ac:dyDescent="0.3">
      <c r="A11" s="3">
        <v>2022</v>
      </c>
      <c r="B11" s="1">
        <v>1</v>
      </c>
      <c r="C11" s="1">
        <v>0</v>
      </c>
      <c r="D11" s="1">
        <v>5</v>
      </c>
      <c r="E11" s="1">
        <v>1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4</v>
      </c>
      <c r="M11" s="1">
        <v>1</v>
      </c>
      <c r="N11" s="1">
        <v>0</v>
      </c>
      <c r="O11" s="1">
        <v>0</v>
      </c>
      <c r="P11" s="1">
        <v>1</v>
      </c>
      <c r="Q11" s="1">
        <v>0</v>
      </c>
    </row>
    <row r="12" spans="1:17" ht="16.5" customHeight="1" x14ac:dyDescent="0.3">
      <c r="A12" s="3">
        <v>2023</v>
      </c>
      <c r="B12" s="1">
        <v>1</v>
      </c>
      <c r="C12" s="1">
        <v>0</v>
      </c>
      <c r="D12" s="1">
        <v>6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5</v>
      </c>
      <c r="M12" s="1">
        <v>0</v>
      </c>
      <c r="N12" s="1">
        <v>0</v>
      </c>
      <c r="O12" s="1">
        <v>0</v>
      </c>
      <c r="P12" s="1">
        <v>1</v>
      </c>
      <c r="Q12" s="1">
        <v>0</v>
      </c>
    </row>
    <row r="13" spans="1:17" ht="16.5" customHeight="1" x14ac:dyDescent="0.3">
      <c r="A13" s="8">
        <v>2024</v>
      </c>
      <c r="B13" s="9">
        <v>1</v>
      </c>
      <c r="C13" s="9">
        <v>0</v>
      </c>
      <c r="D13" s="9">
        <v>6</v>
      </c>
      <c r="E13" s="9">
        <v>0</v>
      </c>
      <c r="F13" s="9">
        <v>1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5</v>
      </c>
      <c r="M13" s="9">
        <v>0</v>
      </c>
      <c r="N13" s="9">
        <v>0</v>
      </c>
      <c r="O13" s="9">
        <v>0</v>
      </c>
      <c r="P13" s="9">
        <v>1</v>
      </c>
      <c r="Q13" s="9">
        <v>0</v>
      </c>
    </row>
    <row r="15" spans="1:17" x14ac:dyDescent="0.3">
      <c r="A15" s="4" t="s">
        <v>0</v>
      </c>
      <c r="B15" s="4" t="s">
        <v>2</v>
      </c>
      <c r="C15" s="4" t="s">
        <v>2</v>
      </c>
      <c r="D15" s="4" t="s">
        <v>2</v>
      </c>
      <c r="E15" s="4" t="s">
        <v>3</v>
      </c>
      <c r="F15" s="4" t="s">
        <v>3</v>
      </c>
      <c r="G15" s="4" t="s">
        <v>3</v>
      </c>
      <c r="H15" s="4" t="s">
        <v>3</v>
      </c>
      <c r="I15" s="4" t="s">
        <v>3</v>
      </c>
      <c r="J15" s="4" t="s">
        <v>3</v>
      </c>
      <c r="K15" s="4" t="s">
        <v>3</v>
      </c>
      <c r="L15" s="4" t="s">
        <v>3</v>
      </c>
    </row>
    <row r="16" spans="1:17" x14ac:dyDescent="0.3">
      <c r="A16" s="4" t="s">
        <v>0</v>
      </c>
      <c r="B16" s="4" t="s">
        <v>11</v>
      </c>
      <c r="C16" s="4" t="s">
        <v>12</v>
      </c>
      <c r="D16" s="4" t="s">
        <v>12</v>
      </c>
      <c r="E16" s="4" t="s">
        <v>13</v>
      </c>
      <c r="F16" s="4" t="s">
        <v>14</v>
      </c>
      <c r="G16" s="4" t="s">
        <v>14</v>
      </c>
      <c r="H16" s="4" t="s">
        <v>14</v>
      </c>
      <c r="I16" s="4" t="s">
        <v>15</v>
      </c>
      <c r="J16" s="4" t="s">
        <v>15</v>
      </c>
      <c r="K16" s="4" t="s">
        <v>16</v>
      </c>
      <c r="L16" s="4" t="s">
        <v>16</v>
      </c>
    </row>
    <row r="17" spans="1:12" x14ac:dyDescent="0.3">
      <c r="A17" s="4" t="s">
        <v>0</v>
      </c>
      <c r="B17" s="4" t="s">
        <v>11</v>
      </c>
      <c r="C17" s="4" t="s">
        <v>12</v>
      </c>
      <c r="D17" s="4" t="s">
        <v>12</v>
      </c>
      <c r="E17" s="4" t="s">
        <v>13</v>
      </c>
      <c r="F17" s="4" t="s">
        <v>11</v>
      </c>
      <c r="G17" s="4" t="s">
        <v>22</v>
      </c>
      <c r="H17" s="4" t="s">
        <v>22</v>
      </c>
      <c r="I17" s="4" t="s">
        <v>15</v>
      </c>
      <c r="J17" s="4" t="s">
        <v>15</v>
      </c>
      <c r="K17" s="4" t="s">
        <v>16</v>
      </c>
      <c r="L17" s="4" t="s">
        <v>16</v>
      </c>
    </row>
    <row r="18" spans="1:12" x14ac:dyDescent="0.3">
      <c r="A18" s="4" t="s">
        <v>0</v>
      </c>
      <c r="B18" s="4" t="s">
        <v>11</v>
      </c>
      <c r="C18" s="4" t="s">
        <v>23</v>
      </c>
      <c r="D18" s="4" t="s">
        <v>24</v>
      </c>
      <c r="E18" s="4" t="s">
        <v>13</v>
      </c>
      <c r="F18" s="4" t="s">
        <v>11</v>
      </c>
      <c r="G18" s="4" t="s">
        <v>23</v>
      </c>
      <c r="H18" s="4" t="s">
        <v>24</v>
      </c>
      <c r="I18" s="4" t="s">
        <v>23</v>
      </c>
      <c r="J18" s="4" t="s">
        <v>24</v>
      </c>
      <c r="K18" s="4" t="s">
        <v>23</v>
      </c>
      <c r="L18" s="4" t="s">
        <v>24</v>
      </c>
    </row>
    <row r="19" spans="1:12" x14ac:dyDescent="0.3">
      <c r="A19" s="3" t="s">
        <v>25</v>
      </c>
      <c r="B19" s="1">
        <v>59</v>
      </c>
      <c r="C19" s="1">
        <v>0</v>
      </c>
      <c r="D19" s="1">
        <v>0</v>
      </c>
      <c r="E19" s="1">
        <v>197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</row>
    <row r="20" spans="1:12" x14ac:dyDescent="0.3">
      <c r="A20" s="3" t="s">
        <v>26</v>
      </c>
      <c r="B20" s="1">
        <v>59</v>
      </c>
      <c r="C20" s="1">
        <v>37</v>
      </c>
      <c r="D20" s="1">
        <v>14</v>
      </c>
      <c r="E20" s="1">
        <v>157</v>
      </c>
      <c r="F20" s="1">
        <v>0</v>
      </c>
      <c r="G20" s="1">
        <v>73</v>
      </c>
      <c r="H20" s="1">
        <v>84</v>
      </c>
      <c r="I20" s="1">
        <v>0</v>
      </c>
      <c r="J20" s="1">
        <v>0</v>
      </c>
      <c r="K20" s="1">
        <v>0</v>
      </c>
      <c r="L20" s="1">
        <v>0</v>
      </c>
    </row>
    <row r="21" spans="1:12" x14ac:dyDescent="0.3">
      <c r="A21" s="3" t="s">
        <v>27</v>
      </c>
      <c r="B21" s="1">
        <v>58</v>
      </c>
      <c r="C21" s="1">
        <v>37</v>
      </c>
      <c r="D21" s="1">
        <v>15</v>
      </c>
      <c r="E21" s="1">
        <v>151</v>
      </c>
      <c r="F21" s="1">
        <v>0</v>
      </c>
      <c r="G21" s="1">
        <v>70</v>
      </c>
      <c r="H21" s="1">
        <v>81</v>
      </c>
      <c r="I21" s="1">
        <v>0</v>
      </c>
      <c r="J21" s="1">
        <v>0</v>
      </c>
      <c r="K21" s="1">
        <v>0</v>
      </c>
      <c r="L21" s="1">
        <v>0</v>
      </c>
    </row>
    <row r="22" spans="1:12" x14ac:dyDescent="0.3">
      <c r="A22" s="3">
        <v>2021</v>
      </c>
      <c r="B22" s="1">
        <v>58</v>
      </c>
      <c r="C22" s="1">
        <v>33</v>
      </c>
      <c r="D22" s="1">
        <v>16</v>
      </c>
      <c r="E22" s="1">
        <v>130</v>
      </c>
      <c r="F22" s="1">
        <v>0</v>
      </c>
      <c r="G22" s="1">
        <v>61</v>
      </c>
      <c r="H22" s="1">
        <v>69</v>
      </c>
      <c r="I22" s="1">
        <v>0</v>
      </c>
      <c r="J22" s="1">
        <v>0</v>
      </c>
      <c r="K22" s="1">
        <v>0</v>
      </c>
      <c r="L22" s="1">
        <v>0</v>
      </c>
    </row>
    <row r="23" spans="1:12" x14ac:dyDescent="0.3">
      <c r="A23" s="3">
        <v>2022</v>
      </c>
      <c r="B23" s="1">
        <v>58</v>
      </c>
      <c r="C23" s="1">
        <v>32</v>
      </c>
      <c r="D23" s="1">
        <v>16</v>
      </c>
      <c r="E23" s="1">
        <f>G23+H23</f>
        <v>134</v>
      </c>
      <c r="F23" s="1">
        <v>0</v>
      </c>
      <c r="G23" s="1">
        <v>62</v>
      </c>
      <c r="H23" s="1">
        <v>72</v>
      </c>
      <c r="I23" s="1">
        <v>0</v>
      </c>
      <c r="J23" s="1">
        <v>0</v>
      </c>
      <c r="K23" s="1">
        <v>0</v>
      </c>
      <c r="L23" s="1">
        <v>0</v>
      </c>
    </row>
    <row r="24" spans="1:12" x14ac:dyDescent="0.3">
      <c r="A24" s="3">
        <v>2023</v>
      </c>
      <c r="B24" s="1">
        <v>47</v>
      </c>
      <c r="C24" s="1">
        <v>32</v>
      </c>
      <c r="D24" s="1">
        <v>15</v>
      </c>
      <c r="E24" s="1">
        <f>G24+H24</f>
        <v>124</v>
      </c>
      <c r="F24" s="1">
        <v>0</v>
      </c>
      <c r="G24" s="1">
        <v>59</v>
      </c>
      <c r="H24" s="1">
        <v>65</v>
      </c>
      <c r="I24" s="1">
        <v>0</v>
      </c>
      <c r="J24" s="1">
        <v>0</v>
      </c>
      <c r="K24" s="1">
        <v>0</v>
      </c>
      <c r="L24" s="1">
        <v>0</v>
      </c>
    </row>
    <row r="25" spans="1:12" x14ac:dyDescent="0.3">
      <c r="A25" s="8">
        <v>2024</v>
      </c>
      <c r="B25" s="9">
        <v>46</v>
      </c>
      <c r="C25" s="9">
        <v>31</v>
      </c>
      <c r="D25" s="9">
        <v>15</v>
      </c>
      <c r="E25" s="9">
        <f>G25+H25</f>
        <v>112</v>
      </c>
      <c r="F25" s="9">
        <v>0</v>
      </c>
      <c r="G25" s="9">
        <v>51</v>
      </c>
      <c r="H25" s="9">
        <v>61</v>
      </c>
      <c r="I25" s="9">
        <v>0</v>
      </c>
      <c r="J25" s="9">
        <v>0</v>
      </c>
      <c r="K25" s="9">
        <v>0</v>
      </c>
      <c r="L25" s="9">
        <v>0</v>
      </c>
    </row>
    <row r="26" spans="1:12" x14ac:dyDescent="0.3">
      <c r="A26" s="2"/>
    </row>
    <row r="27" spans="1:12" x14ac:dyDescent="0.3">
      <c r="A27" s="4" t="s">
        <v>0</v>
      </c>
      <c r="B27" s="4" t="s">
        <v>4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5</v>
      </c>
      <c r="J27" s="4" t="s">
        <v>5</v>
      </c>
      <c r="K27" s="7" t="s">
        <v>28</v>
      </c>
    </row>
    <row r="28" spans="1:12" x14ac:dyDescent="0.3">
      <c r="A28" s="4" t="s">
        <v>0</v>
      </c>
      <c r="B28" s="4" t="s">
        <v>17</v>
      </c>
      <c r="C28" s="4" t="s">
        <v>18</v>
      </c>
      <c r="D28" s="4" t="s">
        <v>18</v>
      </c>
      <c r="E28" s="4" t="s">
        <v>19</v>
      </c>
      <c r="F28" s="4" t="s">
        <v>19</v>
      </c>
      <c r="G28" s="4" t="s">
        <v>16</v>
      </c>
      <c r="H28" s="4" t="s">
        <v>16</v>
      </c>
      <c r="I28" s="4" t="s">
        <v>5</v>
      </c>
      <c r="J28" s="4" t="s">
        <v>5</v>
      </c>
      <c r="K28" s="4" t="s">
        <v>6</v>
      </c>
    </row>
    <row r="29" spans="1:12" x14ac:dyDescent="0.3">
      <c r="A29" s="4" t="s">
        <v>0</v>
      </c>
      <c r="B29" s="4" t="s">
        <v>17</v>
      </c>
      <c r="C29" s="4" t="s">
        <v>18</v>
      </c>
      <c r="D29" s="4" t="s">
        <v>18</v>
      </c>
      <c r="E29" s="4" t="s">
        <v>19</v>
      </c>
      <c r="F29" s="4" t="s">
        <v>19</v>
      </c>
      <c r="G29" s="4" t="s">
        <v>16</v>
      </c>
      <c r="H29" s="4" t="s">
        <v>16</v>
      </c>
      <c r="I29" s="4" t="s">
        <v>5</v>
      </c>
      <c r="J29" s="4" t="s">
        <v>5</v>
      </c>
      <c r="K29" s="4" t="s">
        <v>6</v>
      </c>
    </row>
    <row r="30" spans="1:12" x14ac:dyDescent="0.3">
      <c r="A30" s="4" t="s">
        <v>0</v>
      </c>
      <c r="B30" s="4" t="s">
        <v>17</v>
      </c>
      <c r="C30" s="4" t="s">
        <v>23</v>
      </c>
      <c r="D30" s="4" t="s">
        <v>24</v>
      </c>
      <c r="E30" s="4" t="s">
        <v>23</v>
      </c>
      <c r="F30" s="4" t="s">
        <v>24</v>
      </c>
      <c r="G30" s="4" t="s">
        <v>23</v>
      </c>
      <c r="H30" s="4" t="s">
        <v>24</v>
      </c>
      <c r="I30" s="4" t="s">
        <v>23</v>
      </c>
      <c r="J30" s="4" t="s">
        <v>24</v>
      </c>
      <c r="K30" s="4" t="s">
        <v>6</v>
      </c>
    </row>
    <row r="31" spans="1:12" x14ac:dyDescent="0.3">
      <c r="A31" s="3" t="s">
        <v>25</v>
      </c>
      <c r="B31" s="1">
        <v>102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354</v>
      </c>
    </row>
    <row r="32" spans="1:12" x14ac:dyDescent="0.3">
      <c r="A32" s="3" t="s">
        <v>26</v>
      </c>
      <c r="B32" s="1">
        <v>85</v>
      </c>
      <c r="C32" s="1">
        <v>55</v>
      </c>
      <c r="D32" s="1">
        <v>28</v>
      </c>
      <c r="E32" s="1">
        <v>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293</v>
      </c>
    </row>
    <row r="33" spans="1:11" x14ac:dyDescent="0.3">
      <c r="A33" s="3" t="s">
        <v>27</v>
      </c>
      <c r="B33" s="1">
        <v>96</v>
      </c>
      <c r="C33" s="1">
        <v>60</v>
      </c>
      <c r="D33" s="1">
        <v>34</v>
      </c>
      <c r="E33" s="1">
        <v>1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">
        <v>299</v>
      </c>
    </row>
    <row r="34" spans="1:11" x14ac:dyDescent="0.3">
      <c r="A34" s="3">
        <v>2021</v>
      </c>
      <c r="B34" s="1">
        <v>98</v>
      </c>
      <c r="C34" s="1">
        <v>59</v>
      </c>
      <c r="D34" s="1">
        <v>39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280</v>
      </c>
    </row>
    <row r="35" spans="1:11" x14ac:dyDescent="0.3">
      <c r="A35" s="3">
        <v>2022</v>
      </c>
      <c r="B35" s="1">
        <f>SUM(C35:H35)</f>
        <v>117</v>
      </c>
      <c r="C35" s="1">
        <v>66</v>
      </c>
      <c r="D35" s="1">
        <v>51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f>SUM(C23:E23,B35,I35:J35)</f>
        <v>299</v>
      </c>
    </row>
    <row r="36" spans="1:11" x14ac:dyDescent="0.3">
      <c r="A36" s="3">
        <v>2023</v>
      </c>
      <c r="B36" s="1">
        <f>SUM(C36:H36)</f>
        <v>118</v>
      </c>
      <c r="C36" s="1">
        <v>66</v>
      </c>
      <c r="D36" s="1">
        <v>49</v>
      </c>
      <c r="E36" s="1">
        <v>0</v>
      </c>
      <c r="F36" s="1">
        <v>3</v>
      </c>
      <c r="G36" s="1">
        <v>0</v>
      </c>
      <c r="H36" s="1">
        <v>0</v>
      </c>
      <c r="I36" s="1">
        <v>0</v>
      </c>
      <c r="J36" s="1">
        <v>0</v>
      </c>
      <c r="K36" s="1">
        <f>SUM(C24:E24,B36,I36:J36)</f>
        <v>289</v>
      </c>
    </row>
    <row r="37" spans="1:11" x14ac:dyDescent="0.3">
      <c r="A37" s="8">
        <v>2024</v>
      </c>
      <c r="B37" s="9">
        <f>SUM(C37:H37)</f>
        <v>142</v>
      </c>
      <c r="C37" s="9">
        <v>86</v>
      </c>
      <c r="D37" s="9">
        <v>52</v>
      </c>
      <c r="E37" s="9">
        <v>1</v>
      </c>
      <c r="F37" s="9">
        <v>3</v>
      </c>
      <c r="G37" s="9">
        <v>0</v>
      </c>
      <c r="H37" s="9">
        <v>0</v>
      </c>
      <c r="I37" s="9">
        <v>0</v>
      </c>
      <c r="J37" s="9">
        <v>0</v>
      </c>
      <c r="K37" s="9">
        <f>SUM(C25:E25,B37,I37:J37)</f>
        <v>300</v>
      </c>
    </row>
  </sheetData>
  <mergeCells count="67">
    <mergeCell ref="A1:Q1"/>
    <mergeCell ref="L2:Q2"/>
    <mergeCell ref="A15:A18"/>
    <mergeCell ref="A27:A30"/>
    <mergeCell ref="I27:J29"/>
    <mergeCell ref="I30"/>
    <mergeCell ref="J30"/>
    <mergeCell ref="K27:K30"/>
    <mergeCell ref="B27:H27"/>
    <mergeCell ref="B28:B30"/>
    <mergeCell ref="C28:D29"/>
    <mergeCell ref="C30"/>
    <mergeCell ref="D30"/>
    <mergeCell ref="E28:F29"/>
    <mergeCell ref="E30"/>
    <mergeCell ref="F30"/>
    <mergeCell ref="G28:H29"/>
    <mergeCell ref="G30"/>
    <mergeCell ref="H30"/>
    <mergeCell ref="E15:L15"/>
    <mergeCell ref="E16:E18"/>
    <mergeCell ref="F16:H16"/>
    <mergeCell ref="F17:F18"/>
    <mergeCell ref="G17:H17"/>
    <mergeCell ref="G18"/>
    <mergeCell ref="H18"/>
    <mergeCell ref="I16:J17"/>
    <mergeCell ref="I18"/>
    <mergeCell ref="J18"/>
    <mergeCell ref="K16:L17"/>
    <mergeCell ref="K18"/>
    <mergeCell ref="L18"/>
    <mergeCell ref="B15:D15"/>
    <mergeCell ref="B16:B18"/>
    <mergeCell ref="C16:D17"/>
    <mergeCell ref="C18"/>
    <mergeCell ref="D18"/>
    <mergeCell ref="N4:Q4"/>
    <mergeCell ref="N5:O5"/>
    <mergeCell ref="N6"/>
    <mergeCell ref="O6"/>
    <mergeCell ref="P5:Q5"/>
    <mergeCell ref="P6"/>
    <mergeCell ref="Q6"/>
    <mergeCell ref="J4:M4"/>
    <mergeCell ref="J5:K5"/>
    <mergeCell ref="J6"/>
    <mergeCell ref="K6"/>
    <mergeCell ref="L5:M5"/>
    <mergeCell ref="L6"/>
    <mergeCell ref="M6"/>
    <mergeCell ref="A3:A6"/>
    <mergeCell ref="B3:Q3"/>
    <mergeCell ref="B4:E4"/>
    <mergeCell ref="B5:C5"/>
    <mergeCell ref="B6"/>
    <mergeCell ref="C6"/>
    <mergeCell ref="D5:E5"/>
    <mergeCell ref="D6"/>
    <mergeCell ref="E6"/>
    <mergeCell ref="F4:I4"/>
    <mergeCell ref="F5:G5"/>
    <mergeCell ref="F6"/>
    <mergeCell ref="G6"/>
    <mergeCell ref="H5:I5"/>
    <mergeCell ref="H6"/>
    <mergeCell ref="I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김종수</cp:lastModifiedBy>
  <dcterms:created xsi:type="dcterms:W3CDTF">2022-01-19T06:09:09Z</dcterms:created>
  <dcterms:modified xsi:type="dcterms:W3CDTF">2024-08-07T07:31:28Z</dcterms:modified>
</cp:coreProperties>
</file>