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 tabRatio="837"/>
  </bookViews>
  <sheets>
    <sheet name="2024년 상품권 구매대장" sheetId="20" r:id="rId1"/>
  </sheets>
  <definedNames>
    <definedName name="_xlnm._FilterDatabase" localSheetId="0" hidden="1">'2024년 상품권 구매대장'!$B$3:$T$3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20" l="1"/>
  <c r="L24" i="20"/>
  <c r="R6" i="20" l="1"/>
  <c r="R5" i="20"/>
  <c r="L5" i="20" l="1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4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4" i="20"/>
</calcChain>
</file>

<file path=xl/sharedStrings.xml><?xml version="1.0" encoding="utf-8"?>
<sst xmlns="http://schemas.openxmlformats.org/spreadsheetml/2006/main" count="130" uniqueCount="63">
  <si>
    <t>년</t>
    <phoneticPr fontId="2" type="noConversion"/>
  </si>
  <si>
    <t>월</t>
    <phoneticPr fontId="2" type="noConversion"/>
  </si>
  <si>
    <t>일</t>
    <phoneticPr fontId="2" type="noConversion"/>
  </si>
  <si>
    <t>종류</t>
    <phoneticPr fontId="2" type="noConversion"/>
  </si>
  <si>
    <t>구매용도(사용목적)</t>
    <phoneticPr fontId="2" type="noConversion"/>
  </si>
  <si>
    <t>수령인</t>
    <phoneticPr fontId="2" type="noConversion"/>
  </si>
  <si>
    <t>연번</t>
    <phoneticPr fontId="2" type="noConversion"/>
  </si>
  <si>
    <t>구매처</t>
    <phoneticPr fontId="2" type="noConversion"/>
  </si>
  <si>
    <t>결제방법</t>
    <phoneticPr fontId="2" type="noConversion"/>
  </si>
  <si>
    <t>지급수량</t>
    <phoneticPr fontId="2" type="noConversion"/>
  </si>
  <si>
    <t>누계(원)</t>
    <phoneticPr fontId="2" type="noConversion"/>
  </si>
  <si>
    <t>예산과목</t>
    <phoneticPr fontId="2" type="noConversion"/>
  </si>
  <si>
    <t>구매수량</t>
    <phoneticPr fontId="2" type="noConversion"/>
  </si>
  <si>
    <t>구 매 내 역</t>
    <phoneticPr fontId="2" type="noConversion"/>
  </si>
  <si>
    <t>배 부 내 역</t>
    <phoneticPr fontId="2" type="noConversion"/>
  </si>
  <si>
    <t>금액(원)</t>
    <phoneticPr fontId="2" type="noConversion"/>
  </si>
  <si>
    <t>금액(원)</t>
    <phoneticPr fontId="2" type="noConversion"/>
  </si>
  <si>
    <t>기프트콘</t>
    <phoneticPr fontId="2" type="noConversion"/>
  </si>
  <si>
    <t>카드</t>
    <phoneticPr fontId="2" type="noConversion"/>
  </si>
  <si>
    <t>기타보상금</t>
    <phoneticPr fontId="2" type="noConversion"/>
  </si>
  <si>
    <t>온누리</t>
  </si>
  <si>
    <t>국민은행</t>
  </si>
  <si>
    <t>카드</t>
  </si>
  <si>
    <t>포상금</t>
  </si>
  <si>
    <t>고객 서비스 아이디어 선정고객 지급</t>
    <phoneticPr fontId="2" type="noConversion"/>
  </si>
  <si>
    <t>기프티쇼 비즈</t>
    <phoneticPr fontId="2" type="noConversion"/>
  </si>
  <si>
    <t>010-****-3537</t>
    <phoneticPr fontId="2" type="noConversion"/>
  </si>
  <si>
    <t>010-****-1213</t>
    <phoneticPr fontId="2" type="noConversion"/>
  </si>
  <si>
    <t>010-****-9864</t>
    <phoneticPr fontId="2" type="noConversion"/>
  </si>
  <si>
    <t>010-****-9723</t>
    <phoneticPr fontId="2" type="noConversion"/>
  </si>
  <si>
    <t>010-****-0027</t>
    <phoneticPr fontId="2" type="noConversion"/>
  </si>
  <si>
    <t>010-****-9545</t>
    <phoneticPr fontId="2" type="noConversion"/>
  </si>
  <si>
    <t>010-****-4869</t>
    <phoneticPr fontId="2" type="noConversion"/>
  </si>
  <si>
    <t>010-****-2087</t>
    <phoneticPr fontId="2" type="noConversion"/>
  </si>
  <si>
    <t>010-****-2653</t>
    <phoneticPr fontId="2" type="noConversion"/>
  </si>
  <si>
    <t>010-****-6601</t>
    <phoneticPr fontId="2" type="noConversion"/>
  </si>
  <si>
    <t>윤○석</t>
    <phoneticPr fontId="2" type="noConversion"/>
  </si>
  <si>
    <t>정○주 외 12명</t>
    <phoneticPr fontId="2" type="noConversion"/>
  </si>
  <si>
    <t>김○수 외 2명</t>
    <phoneticPr fontId="2" type="noConversion"/>
  </si>
  <si>
    <t>개인정보 슬로건 우수 포상</t>
    <phoneticPr fontId="2" type="noConversion"/>
  </si>
  <si>
    <t>상반기 우수직원 포상</t>
    <phoneticPr fontId="2" type="noConversion"/>
  </si>
  <si>
    <t>혁신 우수사례 선정 포상</t>
    <phoneticPr fontId="2" type="noConversion"/>
  </si>
  <si>
    <t>모범직원 포상</t>
    <phoneticPr fontId="2" type="noConversion"/>
  </si>
  <si>
    <t>유○엽 외 1명</t>
    <phoneticPr fontId="2" type="noConversion"/>
  </si>
  <si>
    <t>하반기 우수직원 포상</t>
    <phoneticPr fontId="2" type="noConversion"/>
  </si>
  <si>
    <t>서○수 외 11명</t>
    <phoneticPr fontId="2" type="noConversion"/>
  </si>
  <si>
    <t>온누리</t>
    <phoneticPr fontId="2" type="noConversion"/>
  </si>
  <si>
    <t>6급 이상 직원 간담회 상품비</t>
    <phoneticPr fontId="2" type="noConversion"/>
  </si>
  <si>
    <t>국민은행</t>
    <phoneticPr fontId="2" type="noConversion"/>
  </si>
  <si>
    <t>정원가산업무비</t>
    <phoneticPr fontId="2" type="noConversion"/>
  </si>
  <si>
    <t>상품권(이월)</t>
    <phoneticPr fontId="2" type="noConversion"/>
  </si>
  <si>
    <t>양○영 외 3명(1등)</t>
    <phoneticPr fontId="2" type="noConversion"/>
  </si>
  <si>
    <t>하○융 외 3명(2등)</t>
    <phoneticPr fontId="2" type="noConversion"/>
  </si>
  <si>
    <t>국민관광</t>
    <phoneticPr fontId="2" type="noConversion"/>
  </si>
  <si>
    <t>연찬회 추첨상품</t>
    <phoneticPr fontId="2" type="noConversion"/>
  </si>
  <si>
    <t>㈜코리아트래블즈</t>
    <phoneticPr fontId="2" type="noConversion"/>
  </si>
  <si>
    <t>복리후생비</t>
    <phoneticPr fontId="2" type="noConversion"/>
  </si>
  <si>
    <t>복리후생비</t>
    <phoneticPr fontId="2" type="noConversion"/>
  </si>
  <si>
    <t>연찬회 격려품(업무상 불참직원)</t>
    <phoneticPr fontId="2" type="noConversion"/>
  </si>
  <si>
    <t>김○택 외 39명</t>
    <phoneticPr fontId="2" type="noConversion"/>
  </si>
  <si>
    <t>010-****-3806</t>
    <phoneticPr fontId="2" type="noConversion"/>
  </si>
  <si>
    <t>하○융 외 6명</t>
    <phoneticPr fontId="2" type="noConversion"/>
  </si>
  <si>
    <t xml:space="preserve"> 상품권 이월(40,000원)분 지급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</si>
</sst>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 tint="0.1499984740745262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 tint="0.1499984740745262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color theme="1" tint="0.149998474074526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4"/>
      </top>
      <bottom style="medium">
        <color indexed="64"/>
      </bottom>
      <diagonal/>
    </border>
    <border>
      <left/>
      <right style="thin">
        <color indexed="64"/>
      </right>
      <top style="thick">
        <color theme="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41" fontId="7" fillId="0" borderId="3" xfId="1" applyFont="1" applyBorder="1">
      <alignment vertical="center"/>
    </xf>
    <xf numFmtId="41" fontId="8" fillId="0" borderId="6" xfId="1" applyFont="1" applyBorder="1" applyAlignment="1">
      <alignment horizontal="center" vertical="center"/>
    </xf>
    <xf numFmtId="41" fontId="7" fillId="0" borderId="6" xfId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11" xfId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7" fillId="0" borderId="0" xfId="1" applyFont="1" applyBorder="1">
      <alignment vertical="center"/>
    </xf>
    <xf numFmtId="41" fontId="8" fillId="0" borderId="0" xfId="1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0" fillId="0" borderId="0" xfId="0" applyBorder="1">
      <alignment vertical="center"/>
    </xf>
    <xf numFmtId="41" fontId="8" fillId="0" borderId="18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41" fontId="7" fillId="0" borderId="14" xfId="1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1" fontId="7" fillId="0" borderId="19" xfId="1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41" fontId="7" fillId="0" borderId="18" xfId="1" applyFont="1" applyBorder="1" applyAlignment="1">
      <alignment horizontal="center" vertical="center"/>
    </xf>
    <xf numFmtId="41" fontId="7" fillId="0" borderId="21" xfId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41" fontId="7" fillId="0" borderId="13" xfId="1" applyFont="1" applyBorder="1">
      <alignment vertical="center"/>
    </xf>
    <xf numFmtId="41" fontId="7" fillId="0" borderId="12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41" fontId="8" fillId="0" borderId="19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1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9" fillId="4" borderId="8" xfId="2" applyFill="1" applyBorder="1" applyAlignment="1">
      <alignment horizontal="center" vertical="center"/>
    </xf>
    <xf numFmtId="0" fontId="9" fillId="4" borderId="9" xfId="2" applyFill="1" applyBorder="1" applyAlignment="1">
      <alignment horizontal="center" vertical="center"/>
    </xf>
    <xf numFmtId="0" fontId="9" fillId="4" borderId="10" xfId="2" applyFill="1" applyBorder="1" applyAlignment="1">
      <alignment horizontal="center" vertical="center"/>
    </xf>
    <xf numFmtId="0" fontId="9" fillId="5" borderId="9" xfId="2" applyFill="1" applyBorder="1" applyAlignment="1">
      <alignment horizontal="center" vertical="center"/>
    </xf>
    <xf numFmtId="0" fontId="9" fillId="5" borderId="10" xfId="2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0"/>
  <tableStyles count="0" defaultTableStyle="TableStyleMedium2" defaultPivotStyle="PivotStyleLight16"/>
  <colors>
    <mruColors>
      <color rgb="FFC6DEE4"/>
      <color rgb="FF3F7885"/>
      <color rgb="FF75AFBD"/>
      <color rgb="FF539C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Normal="100" workbookViewId="0">
      <selection activeCell="T26" sqref="T26"/>
    </sheetView>
  </sheetViews>
  <sheetFormatPr defaultColWidth="9" defaultRowHeight="15" customHeight="1"/>
  <cols>
    <col min="1" max="1" width="7.25" style="1" customWidth="1"/>
    <col min="2" max="2" width="6.75" style="1" customWidth="1"/>
    <col min="3" max="3" width="5" style="1" customWidth="1"/>
    <col min="4" max="4" width="5.125" style="1" customWidth="1"/>
    <col min="5" max="5" width="11.375" style="1" customWidth="1"/>
    <col min="6" max="6" width="33.375" style="1" customWidth="1"/>
    <col min="7" max="7" width="14" style="1" customWidth="1"/>
    <col min="8" max="8" width="8.5" style="1" customWidth="1"/>
    <col min="9" max="9" width="8.75" style="1" customWidth="1"/>
    <col min="10" max="10" width="14.625" style="1" customWidth="1"/>
    <col min="11" max="11" width="11.875" style="1" customWidth="1"/>
    <col min="12" max="12" width="12.5" style="2" customWidth="1"/>
    <col min="13" max="13" width="5.5" style="1" customWidth="1"/>
    <col min="14" max="14" width="5.375" style="1" customWidth="1"/>
    <col min="15" max="15" width="21.5" style="1" customWidth="1"/>
    <col min="16" max="16" width="9.125" style="1" customWidth="1"/>
    <col min="17" max="17" width="11.75" style="1" customWidth="1"/>
    <col min="18" max="18" width="12.375" style="1" customWidth="1"/>
    <col min="19" max="19" width="12.25" style="2" customWidth="1"/>
    <col min="20" max="16384" width="9" style="1"/>
  </cols>
  <sheetData>
    <row r="1" spans="1:20" ht="1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20" ht="29.25" customHeight="1" thickBot="1">
      <c r="A2" s="72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5" t="s">
        <v>14</v>
      </c>
      <c r="N2" s="75"/>
      <c r="O2" s="75"/>
      <c r="P2" s="75"/>
      <c r="Q2" s="75"/>
      <c r="R2" s="76"/>
      <c r="S2"/>
    </row>
    <row r="3" spans="1:20" s="3" customFormat="1" ht="29.25" customHeight="1" thickTop="1" thickBot="1">
      <c r="A3" s="71" t="s">
        <v>6</v>
      </c>
      <c r="B3" s="62" t="s">
        <v>0</v>
      </c>
      <c r="C3" s="62" t="s">
        <v>1</v>
      </c>
      <c r="D3" s="62" t="s">
        <v>2</v>
      </c>
      <c r="E3" s="62" t="s">
        <v>3</v>
      </c>
      <c r="F3" s="62" t="s">
        <v>4</v>
      </c>
      <c r="G3" s="62" t="s">
        <v>7</v>
      </c>
      <c r="H3" s="62" t="s">
        <v>8</v>
      </c>
      <c r="I3" s="62" t="s">
        <v>12</v>
      </c>
      <c r="J3" s="62" t="s">
        <v>11</v>
      </c>
      <c r="K3" s="63" t="s">
        <v>15</v>
      </c>
      <c r="L3" s="64" t="s">
        <v>10</v>
      </c>
      <c r="M3" s="65" t="s">
        <v>1</v>
      </c>
      <c r="N3" s="62" t="s">
        <v>2</v>
      </c>
      <c r="O3" s="62" t="s">
        <v>5</v>
      </c>
      <c r="P3" s="62" t="s">
        <v>9</v>
      </c>
      <c r="Q3" s="62" t="s">
        <v>16</v>
      </c>
      <c r="R3" s="64" t="s">
        <v>10</v>
      </c>
      <c r="S3"/>
      <c r="T3"/>
    </row>
    <row r="4" spans="1:20" ht="24" customHeight="1">
      <c r="A4" s="70">
        <v>1</v>
      </c>
      <c r="B4" s="44">
        <v>2024</v>
      </c>
      <c r="C4" s="54">
        <v>7</v>
      </c>
      <c r="D4" s="44">
        <v>4</v>
      </c>
      <c r="E4" s="44" t="s">
        <v>46</v>
      </c>
      <c r="F4" s="44" t="s">
        <v>47</v>
      </c>
      <c r="G4" s="61" t="s">
        <v>48</v>
      </c>
      <c r="H4" s="44" t="s">
        <v>18</v>
      </c>
      <c r="I4" s="44">
        <v>16</v>
      </c>
      <c r="J4" s="44" t="s">
        <v>49</v>
      </c>
      <c r="K4" s="57">
        <v>160000</v>
      </c>
      <c r="L4" s="36">
        <f>SUM($K$4:K4)</f>
        <v>160000</v>
      </c>
      <c r="M4" s="27">
        <v>7</v>
      </c>
      <c r="N4" s="29">
        <v>5</v>
      </c>
      <c r="O4" s="66" t="s">
        <v>51</v>
      </c>
      <c r="P4" s="29">
        <v>12</v>
      </c>
      <c r="Q4" s="57">
        <v>120000</v>
      </c>
      <c r="R4" s="49">
        <f>SUM($Q$4:Q4)</f>
        <v>120000</v>
      </c>
      <c r="S4"/>
    </row>
    <row r="5" spans="1:20" ht="24" customHeight="1">
      <c r="A5" s="68">
        <v>2</v>
      </c>
      <c r="B5" s="58">
        <v>2024</v>
      </c>
      <c r="C5" s="54">
        <v>7</v>
      </c>
      <c r="D5" s="44">
        <v>4</v>
      </c>
      <c r="E5" s="44" t="s">
        <v>46</v>
      </c>
      <c r="F5" s="44" t="s">
        <v>47</v>
      </c>
      <c r="G5" s="61"/>
      <c r="H5" s="44"/>
      <c r="I5" s="44"/>
      <c r="J5" s="44"/>
      <c r="K5" s="57"/>
      <c r="L5" s="10">
        <f>SUM($K$4:K5)</f>
        <v>160000</v>
      </c>
      <c r="M5" s="58">
        <v>7</v>
      </c>
      <c r="N5" s="45">
        <v>5</v>
      </c>
      <c r="O5" s="50" t="s">
        <v>52</v>
      </c>
      <c r="P5" s="45">
        <v>4</v>
      </c>
      <c r="Q5" s="36">
        <v>40000</v>
      </c>
      <c r="R5" s="49">
        <f>SUM($Q$4:Q5)</f>
        <v>160000</v>
      </c>
      <c r="S5"/>
    </row>
    <row r="6" spans="1:20" ht="24" customHeight="1">
      <c r="A6" s="68">
        <v>3</v>
      </c>
      <c r="B6" s="19">
        <v>2024</v>
      </c>
      <c r="C6" s="17">
        <v>7</v>
      </c>
      <c r="D6" s="9">
        <v>4</v>
      </c>
      <c r="E6" s="9" t="s">
        <v>46</v>
      </c>
      <c r="F6" s="9" t="s">
        <v>62</v>
      </c>
      <c r="G6" s="25"/>
      <c r="H6" s="9"/>
      <c r="I6" s="9"/>
      <c r="J6" s="9" t="s">
        <v>50</v>
      </c>
      <c r="K6" s="15"/>
      <c r="L6" s="10">
        <f>SUM($K$4:K6)</f>
        <v>160000</v>
      </c>
      <c r="M6" s="21"/>
      <c r="N6" s="8"/>
      <c r="O6" s="50"/>
      <c r="P6" s="8">
        <v>4</v>
      </c>
      <c r="Q6" s="10"/>
      <c r="R6" s="49">
        <f>SUM($Q$4:Q6)</f>
        <v>160000</v>
      </c>
      <c r="S6" s="5"/>
    </row>
    <row r="7" spans="1:20" ht="24" customHeight="1">
      <c r="A7" s="68">
        <v>4</v>
      </c>
      <c r="B7" s="58">
        <v>2024</v>
      </c>
      <c r="C7" s="45">
        <v>10</v>
      </c>
      <c r="D7" s="45">
        <v>15</v>
      </c>
      <c r="E7" s="45" t="s">
        <v>20</v>
      </c>
      <c r="F7" s="45" t="s">
        <v>39</v>
      </c>
      <c r="G7" s="45" t="s">
        <v>21</v>
      </c>
      <c r="H7" s="45" t="s">
        <v>22</v>
      </c>
      <c r="I7" s="45">
        <v>10</v>
      </c>
      <c r="J7" s="45" t="s">
        <v>23</v>
      </c>
      <c r="K7" s="46">
        <v>100000</v>
      </c>
      <c r="L7" s="10">
        <f>SUM($K$4:K7)</f>
        <v>260000</v>
      </c>
      <c r="M7" s="47">
        <v>10</v>
      </c>
      <c r="N7" s="45">
        <v>17</v>
      </c>
      <c r="O7" s="45" t="s">
        <v>36</v>
      </c>
      <c r="P7" s="45">
        <v>10</v>
      </c>
      <c r="Q7" s="48">
        <v>100000</v>
      </c>
      <c r="R7" s="43">
        <f>SUM($Q$4:Q7)</f>
        <v>260000</v>
      </c>
    </row>
    <row r="8" spans="1:20" ht="24" customHeight="1">
      <c r="A8" s="68">
        <v>5</v>
      </c>
      <c r="B8" s="19">
        <v>2024</v>
      </c>
      <c r="C8" s="8">
        <v>10</v>
      </c>
      <c r="D8" s="8">
        <v>15</v>
      </c>
      <c r="E8" s="8" t="s">
        <v>20</v>
      </c>
      <c r="F8" s="8" t="s">
        <v>40</v>
      </c>
      <c r="G8" s="8" t="s">
        <v>21</v>
      </c>
      <c r="H8" s="8" t="s">
        <v>22</v>
      </c>
      <c r="I8" s="8">
        <v>130</v>
      </c>
      <c r="J8" s="8" t="s">
        <v>23</v>
      </c>
      <c r="K8" s="16">
        <v>1300000</v>
      </c>
      <c r="L8" s="10">
        <f>SUM($K$4:K8)</f>
        <v>1560000</v>
      </c>
      <c r="M8" s="21">
        <v>10</v>
      </c>
      <c r="N8" s="8">
        <v>22</v>
      </c>
      <c r="O8" s="8" t="s">
        <v>37</v>
      </c>
      <c r="P8" s="8">
        <v>130</v>
      </c>
      <c r="Q8" s="11">
        <v>1300000</v>
      </c>
      <c r="R8" s="43">
        <f>SUM($Q$4:Q8)</f>
        <v>1560000</v>
      </c>
    </row>
    <row r="9" spans="1:20" ht="24" customHeight="1">
      <c r="A9" s="68">
        <v>6</v>
      </c>
      <c r="B9" s="19">
        <v>2024</v>
      </c>
      <c r="C9" s="8">
        <v>11</v>
      </c>
      <c r="D9" s="8">
        <v>15</v>
      </c>
      <c r="E9" s="8" t="s">
        <v>53</v>
      </c>
      <c r="F9" s="8" t="s">
        <v>54</v>
      </c>
      <c r="G9" s="53" t="s">
        <v>55</v>
      </c>
      <c r="H9" s="8" t="s">
        <v>18</v>
      </c>
      <c r="I9" s="8">
        <v>7</v>
      </c>
      <c r="J9" s="8" t="s">
        <v>56</v>
      </c>
      <c r="K9" s="16">
        <v>350000</v>
      </c>
      <c r="L9" s="10">
        <f>SUM($K$4:K9)</f>
        <v>1910000</v>
      </c>
      <c r="M9" s="21">
        <v>11</v>
      </c>
      <c r="N9" s="8">
        <v>29</v>
      </c>
      <c r="O9" s="50" t="s">
        <v>61</v>
      </c>
      <c r="P9" s="8">
        <v>7</v>
      </c>
      <c r="Q9" s="11">
        <v>350000</v>
      </c>
      <c r="R9" s="43">
        <f>SUM($Q$4:Q9)</f>
        <v>1910000</v>
      </c>
    </row>
    <row r="10" spans="1:20" ht="24" customHeight="1">
      <c r="A10" s="68">
        <v>7</v>
      </c>
      <c r="B10" s="58">
        <v>2024</v>
      </c>
      <c r="C10" s="54">
        <v>11</v>
      </c>
      <c r="D10" s="44">
        <v>19</v>
      </c>
      <c r="E10" s="44" t="s">
        <v>17</v>
      </c>
      <c r="F10" s="55" t="s">
        <v>24</v>
      </c>
      <c r="G10" s="56" t="s">
        <v>25</v>
      </c>
      <c r="H10" s="44" t="s">
        <v>18</v>
      </c>
      <c r="I10" s="44">
        <v>11</v>
      </c>
      <c r="J10" s="44" t="s">
        <v>19</v>
      </c>
      <c r="K10" s="57">
        <v>263670</v>
      </c>
      <c r="L10" s="10">
        <f>SUM($K$4:K10)</f>
        <v>2173670</v>
      </c>
      <c r="M10" s="58">
        <v>11</v>
      </c>
      <c r="N10" s="59">
        <v>19</v>
      </c>
      <c r="O10" s="60" t="s">
        <v>26</v>
      </c>
      <c r="P10" s="44">
        <v>1</v>
      </c>
      <c r="Q10" s="36">
        <v>23970</v>
      </c>
      <c r="R10" s="43">
        <f>SUM($Q$4:Q10)</f>
        <v>1933970</v>
      </c>
    </row>
    <row r="11" spans="1:20" ht="24" customHeight="1">
      <c r="A11" s="68">
        <v>8</v>
      </c>
      <c r="B11" s="19">
        <v>2024</v>
      </c>
      <c r="C11" s="54">
        <v>11</v>
      </c>
      <c r="D11" s="44">
        <v>19</v>
      </c>
      <c r="E11" s="44" t="s">
        <v>17</v>
      </c>
      <c r="F11" s="55" t="s">
        <v>24</v>
      </c>
      <c r="G11" s="56" t="s">
        <v>25</v>
      </c>
      <c r="H11" s="44" t="s">
        <v>18</v>
      </c>
      <c r="I11" s="9"/>
      <c r="J11" s="9"/>
      <c r="K11" s="15"/>
      <c r="L11" s="10">
        <f>SUM($K$4:K11)</f>
        <v>2173670</v>
      </c>
      <c r="M11" s="19"/>
      <c r="N11" s="20"/>
      <c r="O11" s="26" t="s">
        <v>60</v>
      </c>
      <c r="P11" s="9">
        <v>1</v>
      </c>
      <c r="Q11" s="10">
        <v>23970</v>
      </c>
      <c r="R11" s="43">
        <f>SUM($Q$4:Q11)</f>
        <v>1957940</v>
      </c>
    </row>
    <row r="12" spans="1:20" ht="24" customHeight="1">
      <c r="A12" s="68">
        <v>9</v>
      </c>
      <c r="B12" s="19">
        <v>2024</v>
      </c>
      <c r="C12" s="54">
        <v>11</v>
      </c>
      <c r="D12" s="44">
        <v>19</v>
      </c>
      <c r="E12" s="44" t="s">
        <v>17</v>
      </c>
      <c r="F12" s="55" t="s">
        <v>24</v>
      </c>
      <c r="G12" s="56" t="s">
        <v>25</v>
      </c>
      <c r="H12" s="44" t="s">
        <v>18</v>
      </c>
      <c r="I12" s="9"/>
      <c r="J12" s="9"/>
      <c r="K12" s="15"/>
      <c r="L12" s="10">
        <f>SUM($K$4:K12)</f>
        <v>2173670</v>
      </c>
      <c r="M12" s="21"/>
      <c r="N12" s="22"/>
      <c r="O12" s="26" t="s">
        <v>27</v>
      </c>
      <c r="P12" s="8">
        <v>1</v>
      </c>
      <c r="Q12" s="10">
        <v>23970</v>
      </c>
      <c r="R12" s="43">
        <f>SUM($Q$4:Q12)</f>
        <v>1981910</v>
      </c>
    </row>
    <row r="13" spans="1:20" ht="24" customHeight="1">
      <c r="A13" s="68">
        <v>10</v>
      </c>
      <c r="B13" s="19">
        <v>2024</v>
      </c>
      <c r="C13" s="54">
        <v>11</v>
      </c>
      <c r="D13" s="44">
        <v>19</v>
      </c>
      <c r="E13" s="44" t="s">
        <v>17</v>
      </c>
      <c r="F13" s="55" t="s">
        <v>24</v>
      </c>
      <c r="G13" s="56" t="s">
        <v>25</v>
      </c>
      <c r="H13" s="44" t="s">
        <v>18</v>
      </c>
      <c r="I13" s="9"/>
      <c r="J13" s="9"/>
      <c r="K13" s="15"/>
      <c r="L13" s="10">
        <f>SUM($K$4:K13)</f>
        <v>2173670</v>
      </c>
      <c r="M13" s="21"/>
      <c r="N13" s="8"/>
      <c r="O13" s="26" t="s">
        <v>28</v>
      </c>
      <c r="P13" s="8">
        <v>1</v>
      </c>
      <c r="Q13" s="10">
        <v>23970</v>
      </c>
      <c r="R13" s="43">
        <f>SUM($Q$4:Q13)</f>
        <v>2005880</v>
      </c>
    </row>
    <row r="14" spans="1:20" ht="24" customHeight="1">
      <c r="A14" s="68">
        <v>11</v>
      </c>
      <c r="B14" s="19">
        <v>2024</v>
      </c>
      <c r="C14" s="54">
        <v>11</v>
      </c>
      <c r="D14" s="44">
        <v>19</v>
      </c>
      <c r="E14" s="44" t="s">
        <v>17</v>
      </c>
      <c r="F14" s="55" t="s">
        <v>24</v>
      </c>
      <c r="G14" s="56" t="s">
        <v>25</v>
      </c>
      <c r="H14" s="44" t="s">
        <v>18</v>
      </c>
      <c r="I14" s="9"/>
      <c r="J14" s="9"/>
      <c r="K14" s="15"/>
      <c r="L14" s="10">
        <f>SUM($K$4:K14)</f>
        <v>2173670</v>
      </c>
      <c r="M14" s="21"/>
      <c r="N14" s="8"/>
      <c r="O14" s="26" t="s">
        <v>29</v>
      </c>
      <c r="P14" s="8">
        <v>1</v>
      </c>
      <c r="Q14" s="10">
        <v>23970</v>
      </c>
      <c r="R14" s="43">
        <f>SUM($Q$4:Q14)</f>
        <v>2029850</v>
      </c>
    </row>
    <row r="15" spans="1:20" ht="24" customHeight="1">
      <c r="A15" s="68">
        <v>12</v>
      </c>
      <c r="B15" s="19">
        <v>2024</v>
      </c>
      <c r="C15" s="54">
        <v>11</v>
      </c>
      <c r="D15" s="44">
        <v>19</v>
      </c>
      <c r="E15" s="44" t="s">
        <v>17</v>
      </c>
      <c r="F15" s="55" t="s">
        <v>24</v>
      </c>
      <c r="G15" s="56" t="s">
        <v>25</v>
      </c>
      <c r="H15" s="44" t="s">
        <v>18</v>
      </c>
      <c r="I15" s="9"/>
      <c r="J15" s="9"/>
      <c r="K15" s="15"/>
      <c r="L15" s="10">
        <f>SUM($K$4:K15)</f>
        <v>2173670</v>
      </c>
      <c r="M15" s="21"/>
      <c r="N15" s="8"/>
      <c r="O15" s="26" t="s">
        <v>30</v>
      </c>
      <c r="P15" s="8">
        <v>1</v>
      </c>
      <c r="Q15" s="10">
        <v>23970</v>
      </c>
      <c r="R15" s="43">
        <f>SUM($Q$4:Q15)</f>
        <v>2053820</v>
      </c>
    </row>
    <row r="16" spans="1:20" ht="24" customHeight="1">
      <c r="A16" s="68">
        <v>13</v>
      </c>
      <c r="B16" s="19">
        <v>2024</v>
      </c>
      <c r="C16" s="54">
        <v>11</v>
      </c>
      <c r="D16" s="44">
        <v>19</v>
      </c>
      <c r="E16" s="44" t="s">
        <v>17</v>
      </c>
      <c r="F16" s="55" t="s">
        <v>24</v>
      </c>
      <c r="G16" s="56" t="s">
        <v>25</v>
      </c>
      <c r="H16" s="44" t="s">
        <v>18</v>
      </c>
      <c r="I16" s="9"/>
      <c r="J16" s="9"/>
      <c r="K16" s="15"/>
      <c r="L16" s="10">
        <f>SUM($K$4:K16)</f>
        <v>2173670</v>
      </c>
      <c r="M16" s="21"/>
      <c r="N16" s="8"/>
      <c r="O16" s="26" t="s">
        <v>31</v>
      </c>
      <c r="P16" s="8">
        <v>1</v>
      </c>
      <c r="Q16" s="10">
        <v>23970</v>
      </c>
      <c r="R16" s="43">
        <f>SUM($Q$4:Q16)</f>
        <v>2077790</v>
      </c>
    </row>
    <row r="17" spans="1:18" ht="24" customHeight="1">
      <c r="A17" s="68">
        <v>14</v>
      </c>
      <c r="B17" s="19">
        <v>2024</v>
      </c>
      <c r="C17" s="54">
        <v>11</v>
      </c>
      <c r="D17" s="44">
        <v>19</v>
      </c>
      <c r="E17" s="44" t="s">
        <v>17</v>
      </c>
      <c r="F17" s="55" t="s">
        <v>24</v>
      </c>
      <c r="G17" s="56" t="s">
        <v>25</v>
      </c>
      <c r="H17" s="44" t="s">
        <v>18</v>
      </c>
      <c r="I17" s="9"/>
      <c r="J17" s="9"/>
      <c r="K17" s="15"/>
      <c r="L17" s="10">
        <f>SUM($K$4:K17)</f>
        <v>2173670</v>
      </c>
      <c r="M17" s="21"/>
      <c r="N17" s="8"/>
      <c r="O17" s="26" t="s">
        <v>32</v>
      </c>
      <c r="P17" s="8">
        <v>1</v>
      </c>
      <c r="Q17" s="10">
        <v>23970</v>
      </c>
      <c r="R17" s="43">
        <f>SUM($Q$4:Q17)</f>
        <v>2101760</v>
      </c>
    </row>
    <row r="18" spans="1:18" ht="24" customHeight="1">
      <c r="A18" s="68">
        <v>15</v>
      </c>
      <c r="B18" s="19">
        <v>2024</v>
      </c>
      <c r="C18" s="54">
        <v>11</v>
      </c>
      <c r="D18" s="44">
        <v>19</v>
      </c>
      <c r="E18" s="44" t="s">
        <v>17</v>
      </c>
      <c r="F18" s="55" t="s">
        <v>24</v>
      </c>
      <c r="G18" s="56" t="s">
        <v>25</v>
      </c>
      <c r="H18" s="44" t="s">
        <v>18</v>
      </c>
      <c r="I18" s="9"/>
      <c r="J18" s="9"/>
      <c r="K18" s="15"/>
      <c r="L18" s="10">
        <f>SUM($K$4:K18)</f>
        <v>2173670</v>
      </c>
      <c r="M18" s="21"/>
      <c r="N18" s="8"/>
      <c r="O18" s="26" t="s">
        <v>33</v>
      </c>
      <c r="P18" s="8">
        <v>1</v>
      </c>
      <c r="Q18" s="10">
        <v>23970</v>
      </c>
      <c r="R18" s="43">
        <f>SUM($Q$4:Q18)</f>
        <v>2125730</v>
      </c>
    </row>
    <row r="19" spans="1:18" ht="24" customHeight="1">
      <c r="A19" s="68">
        <v>16</v>
      </c>
      <c r="B19" s="19">
        <v>2024</v>
      </c>
      <c r="C19" s="54">
        <v>11</v>
      </c>
      <c r="D19" s="44">
        <v>19</v>
      </c>
      <c r="E19" s="44" t="s">
        <v>17</v>
      </c>
      <c r="F19" s="55" t="s">
        <v>24</v>
      </c>
      <c r="G19" s="56" t="s">
        <v>25</v>
      </c>
      <c r="H19" s="44" t="s">
        <v>18</v>
      </c>
      <c r="I19" s="9"/>
      <c r="J19" s="9"/>
      <c r="K19" s="15"/>
      <c r="L19" s="10">
        <f>SUM($K$4:K19)</f>
        <v>2173670</v>
      </c>
      <c r="M19" s="21"/>
      <c r="N19" s="8"/>
      <c r="O19" s="26" t="s">
        <v>34</v>
      </c>
      <c r="P19" s="8">
        <v>1</v>
      </c>
      <c r="Q19" s="10">
        <v>23970</v>
      </c>
      <c r="R19" s="43">
        <f>SUM($Q$4:Q19)</f>
        <v>2149700</v>
      </c>
    </row>
    <row r="20" spans="1:18" ht="24" customHeight="1">
      <c r="A20" s="68">
        <v>17</v>
      </c>
      <c r="B20" s="67">
        <v>2024</v>
      </c>
      <c r="C20" s="54">
        <v>11</v>
      </c>
      <c r="D20" s="44">
        <v>19</v>
      </c>
      <c r="E20" s="44" t="s">
        <v>17</v>
      </c>
      <c r="F20" s="55" t="s">
        <v>24</v>
      </c>
      <c r="G20" s="56" t="s">
        <v>25</v>
      </c>
      <c r="H20" s="44" t="s">
        <v>18</v>
      </c>
      <c r="I20" s="37"/>
      <c r="J20" s="37"/>
      <c r="K20" s="38"/>
      <c r="L20" s="10">
        <f>SUM($K$4:K20)</f>
        <v>2173670</v>
      </c>
      <c r="M20" s="40"/>
      <c r="N20" s="41"/>
      <c r="O20" s="42" t="s">
        <v>35</v>
      </c>
      <c r="P20" s="41">
        <v>1</v>
      </c>
      <c r="Q20" s="39">
        <v>23970</v>
      </c>
      <c r="R20" s="43">
        <f>SUM($Q$4:Q20)</f>
        <v>2173670</v>
      </c>
    </row>
    <row r="21" spans="1:18" ht="24" customHeight="1">
      <c r="A21" s="68">
        <v>18</v>
      </c>
      <c r="B21" s="19">
        <v>2024</v>
      </c>
      <c r="C21" s="8">
        <v>11</v>
      </c>
      <c r="D21" s="8">
        <v>22</v>
      </c>
      <c r="E21" s="8" t="s">
        <v>20</v>
      </c>
      <c r="F21" s="8" t="s">
        <v>41</v>
      </c>
      <c r="G21" s="8" t="s">
        <v>21</v>
      </c>
      <c r="H21" s="8" t="s">
        <v>22</v>
      </c>
      <c r="I21" s="8">
        <v>60</v>
      </c>
      <c r="J21" s="8" t="s">
        <v>23</v>
      </c>
      <c r="K21" s="16">
        <v>600000</v>
      </c>
      <c r="L21" s="10">
        <f>SUM($K$4:K21)</f>
        <v>2773670</v>
      </c>
      <c r="M21" s="21">
        <v>11</v>
      </c>
      <c r="N21" s="8">
        <v>28</v>
      </c>
      <c r="O21" s="8" t="s">
        <v>38</v>
      </c>
      <c r="P21" s="8">
        <v>60</v>
      </c>
      <c r="Q21" s="11">
        <v>600000</v>
      </c>
      <c r="R21" s="43">
        <f>SUM($Q$4:Q21)</f>
        <v>2773670</v>
      </c>
    </row>
    <row r="22" spans="1:18" ht="24" customHeight="1">
      <c r="A22" s="68">
        <v>19</v>
      </c>
      <c r="B22" s="19">
        <v>2024</v>
      </c>
      <c r="C22" s="8">
        <v>11</v>
      </c>
      <c r="D22" s="8">
        <v>22</v>
      </c>
      <c r="E22" s="8" t="s">
        <v>20</v>
      </c>
      <c r="F22" s="8" t="s">
        <v>42</v>
      </c>
      <c r="G22" s="8" t="s">
        <v>21</v>
      </c>
      <c r="H22" s="8" t="s">
        <v>22</v>
      </c>
      <c r="I22" s="8">
        <v>20</v>
      </c>
      <c r="J22" s="8" t="s">
        <v>23</v>
      </c>
      <c r="K22" s="16">
        <v>200000</v>
      </c>
      <c r="L22" s="10">
        <f>SUM($K$4:K22)</f>
        <v>2973670</v>
      </c>
      <c r="M22" s="21">
        <v>11</v>
      </c>
      <c r="N22" s="8">
        <v>29</v>
      </c>
      <c r="O22" s="8" t="s">
        <v>43</v>
      </c>
      <c r="P22" s="8">
        <v>20</v>
      </c>
      <c r="Q22" s="11">
        <v>200000</v>
      </c>
      <c r="R22" s="43">
        <f>SUM($Q$4:Q22)</f>
        <v>2973670</v>
      </c>
    </row>
    <row r="23" spans="1:18" ht="24" customHeight="1">
      <c r="A23" s="68">
        <v>20</v>
      </c>
      <c r="B23" s="19">
        <v>2024</v>
      </c>
      <c r="C23" s="41">
        <v>12</v>
      </c>
      <c r="D23" s="41">
        <v>9</v>
      </c>
      <c r="E23" s="41" t="s">
        <v>46</v>
      </c>
      <c r="F23" s="41" t="s">
        <v>58</v>
      </c>
      <c r="G23" s="41" t="s">
        <v>48</v>
      </c>
      <c r="H23" s="8" t="s">
        <v>22</v>
      </c>
      <c r="I23" s="41">
        <v>168</v>
      </c>
      <c r="J23" s="41" t="s">
        <v>57</v>
      </c>
      <c r="K23" s="51">
        <v>1680000</v>
      </c>
      <c r="L23" s="10">
        <f>SUM($K$4:K23)</f>
        <v>4653670</v>
      </c>
      <c r="M23" s="40">
        <v>12</v>
      </c>
      <c r="N23" s="41">
        <v>10</v>
      </c>
      <c r="O23" s="50" t="s">
        <v>59</v>
      </c>
      <c r="P23" s="41">
        <v>164</v>
      </c>
      <c r="Q23" s="52">
        <v>1640000</v>
      </c>
      <c r="R23" s="43">
        <f>SUM($Q$4:Q23)</f>
        <v>4613670</v>
      </c>
    </row>
    <row r="24" spans="1:18" ht="24" customHeight="1" thickBot="1">
      <c r="A24" s="69">
        <v>21</v>
      </c>
      <c r="B24" s="18">
        <v>2024</v>
      </c>
      <c r="C24" s="12">
        <v>12</v>
      </c>
      <c r="D24" s="12">
        <v>12</v>
      </c>
      <c r="E24" s="12" t="s">
        <v>20</v>
      </c>
      <c r="F24" s="12" t="s">
        <v>44</v>
      </c>
      <c r="G24" s="12" t="s">
        <v>21</v>
      </c>
      <c r="H24" s="12" t="s">
        <v>22</v>
      </c>
      <c r="I24" s="12">
        <v>120</v>
      </c>
      <c r="J24" s="12" t="s">
        <v>23</v>
      </c>
      <c r="K24" s="24">
        <v>1200000</v>
      </c>
      <c r="L24" s="28">
        <f>SUM($K$4:K24)</f>
        <v>5853670</v>
      </c>
      <c r="M24" s="23">
        <v>12</v>
      </c>
      <c r="N24" s="12">
        <v>20</v>
      </c>
      <c r="O24" s="12" t="s">
        <v>45</v>
      </c>
      <c r="P24" s="12">
        <v>120</v>
      </c>
      <c r="Q24" s="13">
        <v>1200000</v>
      </c>
      <c r="R24" s="14">
        <f>SUM($Q$4:Q24)</f>
        <v>5813670</v>
      </c>
    </row>
    <row r="25" spans="1:18" ht="20.10000000000000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2"/>
      <c r="L25" s="33"/>
      <c r="M25" s="30"/>
      <c r="N25" s="30"/>
      <c r="O25" s="30"/>
      <c r="P25" s="30"/>
      <c r="Q25" s="34"/>
      <c r="R25" s="32"/>
    </row>
    <row r="26" spans="1:18" ht="20.100000000000001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2"/>
      <c r="L26" s="33"/>
      <c r="M26" s="30"/>
      <c r="N26" s="30"/>
      <c r="O26" s="30"/>
      <c r="P26" s="30"/>
      <c r="Q26" s="34"/>
      <c r="R26" s="32"/>
    </row>
    <row r="27" spans="1:18" ht="20.100000000000001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2"/>
      <c r="L27" s="33"/>
      <c r="M27" s="30"/>
      <c r="N27" s="30"/>
      <c r="O27" s="30"/>
      <c r="P27" s="30"/>
      <c r="Q27" s="34"/>
      <c r="R27" s="32"/>
    </row>
    <row r="28" spans="1:18" ht="20.10000000000000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2"/>
      <c r="L28" s="33"/>
      <c r="M28" s="30"/>
      <c r="N28" s="30"/>
      <c r="O28" s="30"/>
      <c r="P28" s="30"/>
      <c r="Q28" s="34"/>
      <c r="R28" s="32"/>
    </row>
    <row r="29" spans="1:18" ht="1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1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ht="1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ht="1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ht="1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ht="1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ht="1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ht="1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ht="15" customHeight="1">
      <c r="A39" s="2"/>
      <c r="B39" s="4"/>
    </row>
    <row r="40" spans="1:18" ht="15" customHeight="1">
      <c r="A40" s="2"/>
      <c r="B40" s="4"/>
    </row>
    <row r="41" spans="1:18" ht="15" customHeight="1">
      <c r="A41" s="2"/>
      <c r="B41" s="4"/>
    </row>
  </sheetData>
  <mergeCells count="2">
    <mergeCell ref="A2:L2"/>
    <mergeCell ref="M2:R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상품권 구매대장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은영</dc:creator>
  <cp:lastModifiedBy>user</cp:lastModifiedBy>
  <dcterms:created xsi:type="dcterms:W3CDTF">2020-05-09T11:07:48Z</dcterms:created>
  <dcterms:modified xsi:type="dcterms:W3CDTF">2025-01-20T02:30:31Z</dcterms:modified>
</cp:coreProperties>
</file>