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680" windowHeight="1021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34" i="1" l="1"/>
  <c r="E23" i="1"/>
  <c r="K34" i="1" l="1"/>
  <c r="B33" i="1"/>
  <c r="E22" i="1"/>
  <c r="K33" i="1" l="1"/>
</calcChain>
</file>

<file path=xl/sharedStrings.xml><?xml version="1.0" encoding="utf-8"?>
<sst xmlns="http://schemas.openxmlformats.org/spreadsheetml/2006/main" count="170" uniqueCount="30">
  <si>
    <t>회계연도</t>
  </si>
  <si>
    <t>임원</t>
  </si>
  <si>
    <t>일반정규직</t>
  </si>
  <si>
    <t>상용정규직</t>
  </si>
  <si>
    <t>비정규직</t>
  </si>
  <si>
    <t>소속외인원(D)</t>
  </si>
  <si>
    <t>직원총인원(A+B+C+D)</t>
  </si>
  <si>
    <t>합계</t>
  </si>
  <si>
    <t>기관장</t>
  </si>
  <si>
    <t>이사</t>
  </si>
  <si>
    <t>감사</t>
  </si>
  <si>
    <t>정원</t>
  </si>
  <si>
    <t>현원(A)</t>
  </si>
  <si>
    <t>합계(B)</t>
  </si>
  <si>
    <t>무기계약직</t>
  </si>
  <si>
    <t>청원경찰</t>
  </si>
  <si>
    <t>기타</t>
  </si>
  <si>
    <t>합계(C)</t>
  </si>
  <si>
    <t>기간제</t>
  </si>
  <si>
    <t>단시간</t>
  </si>
  <si>
    <t>상임</t>
  </si>
  <si>
    <t>비상임</t>
  </si>
  <si>
    <t>현원</t>
  </si>
  <si>
    <t>남</t>
  </si>
  <si>
    <t>여</t>
  </si>
  <si>
    <t>2018</t>
  </si>
  <si>
    <t>2019</t>
  </si>
  <si>
    <t>2020</t>
  </si>
  <si>
    <t>직원총인원
(A+B+C+D)</t>
    <phoneticPr fontId="4" type="noConversion"/>
  </si>
  <si>
    <t>노원구서비스공단 인력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</si>
</sst>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  <border>
      <left/>
      <right/>
      <top/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sqref="A1:Q1"/>
    </sheetView>
  </sheetViews>
  <sheetFormatPr defaultRowHeight="16.5" x14ac:dyDescent="0.3"/>
  <cols>
    <col min="1" max="1" width="9.25" bestFit="1" customWidth="1"/>
    <col min="2" max="2" width="8" bestFit="1" customWidth="1"/>
    <col min="3" max="4" width="3.625" bestFit="1" customWidth="1"/>
    <col min="5" max="5" width="8" bestFit="1" customWidth="1"/>
    <col min="6" max="6" width="5.5" bestFit="1" customWidth="1"/>
    <col min="7" max="8" width="3.625" bestFit="1" customWidth="1"/>
    <col min="9" max="10" width="7.125" customWidth="1"/>
    <col min="11" max="11" width="13.125" customWidth="1"/>
    <col min="12" max="17" width="3.625" bestFit="1" customWidth="1"/>
    <col min="18" max="19" width="7.625" customWidth="1"/>
    <col min="20" max="26" width="3.625" bestFit="1" customWidth="1"/>
    <col min="27" max="27" width="23" bestFit="1" customWidth="1"/>
  </cols>
  <sheetData>
    <row r="1" spans="1:17" ht="26.25" x14ac:dyDescent="0.3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L2" s="5"/>
      <c r="M2" s="5"/>
      <c r="N2" s="5"/>
      <c r="O2" s="5"/>
      <c r="P2" s="5"/>
      <c r="Q2" s="5"/>
    </row>
    <row r="3" spans="1:17" ht="16.5" customHeight="1" x14ac:dyDescent="0.3">
      <c r="A3" s="6" t="s">
        <v>0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</row>
    <row r="4" spans="1:17" ht="16.5" customHeight="1" x14ac:dyDescent="0.3">
      <c r="A4" s="6" t="s">
        <v>0</v>
      </c>
      <c r="B4" s="6" t="s">
        <v>7</v>
      </c>
      <c r="C4" s="6" t="s">
        <v>7</v>
      </c>
      <c r="D4" s="6" t="s">
        <v>7</v>
      </c>
      <c r="E4" s="6" t="s">
        <v>7</v>
      </c>
      <c r="F4" s="6" t="s">
        <v>8</v>
      </c>
      <c r="G4" s="6" t="s">
        <v>8</v>
      </c>
      <c r="H4" s="6" t="s">
        <v>8</v>
      </c>
      <c r="I4" s="6" t="s">
        <v>8</v>
      </c>
      <c r="J4" s="6" t="s">
        <v>9</v>
      </c>
      <c r="K4" s="6" t="s">
        <v>9</v>
      </c>
      <c r="L4" s="6" t="s">
        <v>9</v>
      </c>
      <c r="M4" s="6" t="s">
        <v>9</v>
      </c>
      <c r="N4" s="6" t="s">
        <v>10</v>
      </c>
      <c r="O4" s="6" t="s">
        <v>10</v>
      </c>
      <c r="P4" s="6" t="s">
        <v>10</v>
      </c>
      <c r="Q4" s="6" t="s">
        <v>10</v>
      </c>
    </row>
    <row r="5" spans="1:17" ht="16.5" customHeight="1" x14ac:dyDescent="0.3">
      <c r="A5" s="6" t="s">
        <v>0</v>
      </c>
      <c r="B5" s="6" t="s">
        <v>20</v>
      </c>
      <c r="C5" s="6" t="s">
        <v>20</v>
      </c>
      <c r="D5" s="6" t="s">
        <v>21</v>
      </c>
      <c r="E5" s="6" t="s">
        <v>21</v>
      </c>
      <c r="F5" s="6" t="s">
        <v>20</v>
      </c>
      <c r="G5" s="6" t="s">
        <v>20</v>
      </c>
      <c r="H5" s="6" t="s">
        <v>21</v>
      </c>
      <c r="I5" s="6" t="s">
        <v>21</v>
      </c>
      <c r="J5" s="6" t="s">
        <v>20</v>
      </c>
      <c r="K5" s="6" t="s">
        <v>20</v>
      </c>
      <c r="L5" s="6" t="s">
        <v>21</v>
      </c>
      <c r="M5" s="6" t="s">
        <v>21</v>
      </c>
      <c r="N5" s="6" t="s">
        <v>20</v>
      </c>
      <c r="O5" s="6" t="s">
        <v>20</v>
      </c>
      <c r="P5" s="6" t="s">
        <v>21</v>
      </c>
      <c r="Q5" s="6" t="s">
        <v>21</v>
      </c>
    </row>
    <row r="6" spans="1:17" ht="16.5" customHeight="1" x14ac:dyDescent="0.3">
      <c r="A6" s="6" t="s">
        <v>0</v>
      </c>
      <c r="B6" s="6" t="s">
        <v>23</v>
      </c>
      <c r="C6" s="6" t="s">
        <v>24</v>
      </c>
      <c r="D6" s="6" t="s">
        <v>23</v>
      </c>
      <c r="E6" s="6" t="s">
        <v>24</v>
      </c>
      <c r="F6" s="6" t="s">
        <v>23</v>
      </c>
      <c r="G6" s="6" t="s">
        <v>24</v>
      </c>
      <c r="H6" s="6" t="s">
        <v>23</v>
      </c>
      <c r="I6" s="6" t="s">
        <v>24</v>
      </c>
      <c r="J6" s="6" t="s">
        <v>23</v>
      </c>
      <c r="K6" s="6" t="s">
        <v>24</v>
      </c>
      <c r="L6" s="6" t="s">
        <v>23</v>
      </c>
      <c r="M6" s="6" t="s">
        <v>24</v>
      </c>
      <c r="N6" s="6" t="s">
        <v>23</v>
      </c>
      <c r="O6" s="6" t="s">
        <v>24</v>
      </c>
      <c r="P6" s="6" t="s">
        <v>23</v>
      </c>
      <c r="Q6" s="6" t="s">
        <v>24</v>
      </c>
    </row>
    <row r="7" spans="1:17" ht="16.5" customHeight="1" x14ac:dyDescent="0.3">
      <c r="A7" s="3" t="s">
        <v>25</v>
      </c>
      <c r="B7" s="1">
        <v>2</v>
      </c>
      <c r="C7" s="1">
        <v>0</v>
      </c>
      <c r="D7" s="1">
        <v>4</v>
      </c>
      <c r="E7" s="1">
        <v>1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4</v>
      </c>
      <c r="M7" s="1">
        <v>0</v>
      </c>
      <c r="N7" s="1">
        <v>0</v>
      </c>
      <c r="O7" s="1">
        <v>0</v>
      </c>
      <c r="P7" s="1">
        <v>0</v>
      </c>
      <c r="Q7" s="1">
        <v>1</v>
      </c>
    </row>
    <row r="8" spans="1:17" ht="16.5" customHeight="1" x14ac:dyDescent="0.3">
      <c r="A8" s="3" t="s">
        <v>26</v>
      </c>
      <c r="B8" s="1">
        <v>2</v>
      </c>
      <c r="C8" s="1">
        <v>0</v>
      </c>
      <c r="D8" s="1">
        <v>4</v>
      </c>
      <c r="E8" s="1">
        <v>2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4</v>
      </c>
      <c r="M8" s="1">
        <v>1</v>
      </c>
      <c r="N8" s="1">
        <v>0</v>
      </c>
      <c r="O8" s="1">
        <v>0</v>
      </c>
      <c r="P8" s="1">
        <v>0</v>
      </c>
      <c r="Q8" s="1">
        <v>1</v>
      </c>
    </row>
    <row r="9" spans="1:17" ht="16.5" customHeight="1" x14ac:dyDescent="0.3">
      <c r="A9" s="3" t="s">
        <v>27</v>
      </c>
      <c r="B9" s="1">
        <v>2</v>
      </c>
      <c r="C9" s="1">
        <v>0</v>
      </c>
      <c r="D9" s="1">
        <v>5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4</v>
      </c>
      <c r="M9" s="1">
        <v>1</v>
      </c>
      <c r="N9" s="1">
        <v>0</v>
      </c>
      <c r="O9" s="1">
        <v>0</v>
      </c>
      <c r="P9" s="1">
        <v>1</v>
      </c>
      <c r="Q9" s="1">
        <v>0</v>
      </c>
    </row>
    <row r="10" spans="1:17" ht="16.5" customHeight="1" x14ac:dyDescent="0.3">
      <c r="A10" s="3">
        <v>2021</v>
      </c>
      <c r="B10" s="1">
        <v>1</v>
      </c>
      <c r="C10" s="1">
        <v>0</v>
      </c>
      <c r="D10" s="1">
        <v>5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4</v>
      </c>
      <c r="M10" s="1">
        <v>1</v>
      </c>
      <c r="N10" s="1">
        <v>0</v>
      </c>
      <c r="O10" s="1">
        <v>0</v>
      </c>
      <c r="P10" s="1">
        <v>1</v>
      </c>
      <c r="Q10" s="1">
        <v>0</v>
      </c>
    </row>
    <row r="11" spans="1:17" ht="16.5" customHeight="1" x14ac:dyDescent="0.3">
      <c r="A11" s="3">
        <v>2022</v>
      </c>
      <c r="B11" s="1">
        <v>1</v>
      </c>
      <c r="C11" s="1">
        <v>0</v>
      </c>
      <c r="D11" s="1">
        <v>5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4</v>
      </c>
      <c r="M11" s="1">
        <v>1</v>
      </c>
      <c r="N11" s="1">
        <v>0</v>
      </c>
      <c r="O11" s="1">
        <v>0</v>
      </c>
      <c r="P11" s="1">
        <v>1</v>
      </c>
      <c r="Q11" s="1">
        <v>0</v>
      </c>
    </row>
    <row r="12" spans="1:17" ht="16.5" customHeight="1" x14ac:dyDescent="0.3">
      <c r="A12" s="3">
        <v>2023</v>
      </c>
      <c r="B12" s="1">
        <v>1</v>
      </c>
      <c r="C12" s="1">
        <v>0</v>
      </c>
      <c r="D12" s="1">
        <v>6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5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</row>
    <row r="14" spans="1:17" x14ac:dyDescent="0.3">
      <c r="A14" s="6" t="s">
        <v>0</v>
      </c>
      <c r="B14" s="6" t="s">
        <v>2</v>
      </c>
      <c r="C14" s="6" t="s">
        <v>2</v>
      </c>
      <c r="D14" s="6" t="s">
        <v>2</v>
      </c>
      <c r="E14" s="6" t="s">
        <v>3</v>
      </c>
      <c r="F14" s="6" t="s">
        <v>3</v>
      </c>
      <c r="G14" s="6" t="s">
        <v>3</v>
      </c>
      <c r="H14" s="6" t="s">
        <v>3</v>
      </c>
      <c r="I14" s="6" t="s">
        <v>3</v>
      </c>
      <c r="J14" s="6" t="s">
        <v>3</v>
      </c>
      <c r="K14" s="6" t="s">
        <v>3</v>
      </c>
      <c r="L14" s="6" t="s">
        <v>3</v>
      </c>
    </row>
    <row r="15" spans="1:17" x14ac:dyDescent="0.3">
      <c r="A15" s="6" t="s">
        <v>0</v>
      </c>
      <c r="B15" s="6" t="s">
        <v>11</v>
      </c>
      <c r="C15" s="6" t="s">
        <v>12</v>
      </c>
      <c r="D15" s="6" t="s">
        <v>12</v>
      </c>
      <c r="E15" s="6" t="s">
        <v>13</v>
      </c>
      <c r="F15" s="6" t="s">
        <v>14</v>
      </c>
      <c r="G15" s="6" t="s">
        <v>14</v>
      </c>
      <c r="H15" s="6" t="s">
        <v>14</v>
      </c>
      <c r="I15" s="6" t="s">
        <v>15</v>
      </c>
      <c r="J15" s="6" t="s">
        <v>15</v>
      </c>
      <c r="K15" s="6" t="s">
        <v>16</v>
      </c>
      <c r="L15" s="6" t="s">
        <v>16</v>
      </c>
    </row>
    <row r="16" spans="1:17" x14ac:dyDescent="0.3">
      <c r="A16" s="6" t="s">
        <v>0</v>
      </c>
      <c r="B16" s="6" t="s">
        <v>11</v>
      </c>
      <c r="C16" s="6" t="s">
        <v>12</v>
      </c>
      <c r="D16" s="6" t="s">
        <v>12</v>
      </c>
      <c r="E16" s="6" t="s">
        <v>13</v>
      </c>
      <c r="F16" s="6" t="s">
        <v>11</v>
      </c>
      <c r="G16" s="6" t="s">
        <v>22</v>
      </c>
      <c r="H16" s="6" t="s">
        <v>22</v>
      </c>
      <c r="I16" s="6" t="s">
        <v>15</v>
      </c>
      <c r="J16" s="6" t="s">
        <v>15</v>
      </c>
      <c r="K16" s="6" t="s">
        <v>16</v>
      </c>
      <c r="L16" s="6" t="s">
        <v>16</v>
      </c>
    </row>
    <row r="17" spans="1:12" x14ac:dyDescent="0.3">
      <c r="A17" s="6" t="s">
        <v>0</v>
      </c>
      <c r="B17" s="6" t="s">
        <v>11</v>
      </c>
      <c r="C17" s="6" t="s">
        <v>23</v>
      </c>
      <c r="D17" s="6" t="s">
        <v>24</v>
      </c>
      <c r="E17" s="6" t="s">
        <v>13</v>
      </c>
      <c r="F17" s="6" t="s">
        <v>11</v>
      </c>
      <c r="G17" s="6" t="s">
        <v>23</v>
      </c>
      <c r="H17" s="6" t="s">
        <v>24</v>
      </c>
      <c r="I17" s="6" t="s">
        <v>23</v>
      </c>
      <c r="J17" s="6" t="s">
        <v>24</v>
      </c>
      <c r="K17" s="6" t="s">
        <v>23</v>
      </c>
      <c r="L17" s="6" t="s">
        <v>24</v>
      </c>
    </row>
    <row r="18" spans="1:12" x14ac:dyDescent="0.3">
      <c r="A18" s="3" t="s">
        <v>25</v>
      </c>
      <c r="B18" s="1">
        <v>59</v>
      </c>
      <c r="C18" s="1">
        <v>0</v>
      </c>
      <c r="D18" s="1">
        <v>0</v>
      </c>
      <c r="E18" s="1">
        <v>197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x14ac:dyDescent="0.3">
      <c r="A19" s="3" t="s">
        <v>26</v>
      </c>
      <c r="B19" s="1">
        <v>59</v>
      </c>
      <c r="C19" s="1">
        <v>37</v>
      </c>
      <c r="D19" s="1">
        <v>14</v>
      </c>
      <c r="E19" s="1">
        <v>157</v>
      </c>
      <c r="F19" s="1">
        <v>0</v>
      </c>
      <c r="G19" s="1">
        <v>73</v>
      </c>
      <c r="H19" s="1">
        <v>84</v>
      </c>
      <c r="I19" s="1">
        <v>0</v>
      </c>
      <c r="J19" s="1">
        <v>0</v>
      </c>
      <c r="K19" s="1">
        <v>0</v>
      </c>
      <c r="L19" s="1">
        <v>0</v>
      </c>
    </row>
    <row r="20" spans="1:12" x14ac:dyDescent="0.3">
      <c r="A20" s="3" t="s">
        <v>27</v>
      </c>
      <c r="B20" s="1">
        <v>58</v>
      </c>
      <c r="C20" s="1">
        <v>37</v>
      </c>
      <c r="D20" s="1">
        <v>15</v>
      </c>
      <c r="E20" s="1">
        <v>151</v>
      </c>
      <c r="F20" s="1">
        <v>0</v>
      </c>
      <c r="G20" s="1">
        <v>70</v>
      </c>
      <c r="H20" s="1">
        <v>81</v>
      </c>
      <c r="I20" s="1">
        <v>0</v>
      </c>
      <c r="J20" s="1">
        <v>0</v>
      </c>
      <c r="K20" s="1">
        <v>0</v>
      </c>
      <c r="L20" s="1">
        <v>0</v>
      </c>
    </row>
    <row r="21" spans="1:12" x14ac:dyDescent="0.3">
      <c r="A21" s="3">
        <v>2021</v>
      </c>
      <c r="B21" s="1">
        <v>58</v>
      </c>
      <c r="C21" s="1">
        <v>33</v>
      </c>
      <c r="D21" s="1">
        <v>16</v>
      </c>
      <c r="E21" s="1">
        <v>130</v>
      </c>
      <c r="F21" s="1">
        <v>0</v>
      </c>
      <c r="G21" s="1">
        <v>61</v>
      </c>
      <c r="H21" s="1">
        <v>69</v>
      </c>
      <c r="I21" s="1">
        <v>0</v>
      </c>
      <c r="J21" s="1">
        <v>0</v>
      </c>
      <c r="K21" s="1">
        <v>0</v>
      </c>
      <c r="L21" s="1">
        <v>0</v>
      </c>
    </row>
    <row r="22" spans="1:12" x14ac:dyDescent="0.3">
      <c r="A22" s="3">
        <v>2022</v>
      </c>
      <c r="B22" s="1">
        <v>58</v>
      </c>
      <c r="C22" s="1">
        <v>32</v>
      </c>
      <c r="D22" s="1">
        <v>16</v>
      </c>
      <c r="E22" s="1">
        <f>G22+H22</f>
        <v>134</v>
      </c>
      <c r="F22" s="1">
        <v>0</v>
      </c>
      <c r="G22" s="1">
        <v>62</v>
      </c>
      <c r="H22" s="1">
        <v>72</v>
      </c>
      <c r="I22" s="1">
        <v>0</v>
      </c>
      <c r="J22" s="1">
        <v>0</v>
      </c>
      <c r="K22" s="1">
        <v>0</v>
      </c>
      <c r="L22" s="1">
        <v>0</v>
      </c>
    </row>
    <row r="23" spans="1:12" x14ac:dyDescent="0.3">
      <c r="A23" s="3">
        <v>2023</v>
      </c>
      <c r="B23" s="1">
        <v>47</v>
      </c>
      <c r="C23" s="1">
        <v>32</v>
      </c>
      <c r="D23" s="1">
        <v>15</v>
      </c>
      <c r="E23" s="1">
        <f>G23+H23</f>
        <v>124</v>
      </c>
      <c r="F23" s="1">
        <v>0</v>
      </c>
      <c r="G23" s="1">
        <v>59</v>
      </c>
      <c r="H23" s="1">
        <v>65</v>
      </c>
      <c r="I23" s="1">
        <v>0</v>
      </c>
      <c r="J23" s="1">
        <v>0</v>
      </c>
      <c r="K23" s="1">
        <v>0</v>
      </c>
      <c r="L23" s="1">
        <v>0</v>
      </c>
    </row>
    <row r="24" spans="1:12" x14ac:dyDescent="0.3">
      <c r="A24" s="2"/>
    </row>
    <row r="25" spans="1:12" x14ac:dyDescent="0.3">
      <c r="A25" s="6" t="s">
        <v>0</v>
      </c>
      <c r="B25" s="6" t="s">
        <v>4</v>
      </c>
      <c r="C25" s="6" t="s">
        <v>4</v>
      </c>
      <c r="D25" s="6" t="s">
        <v>4</v>
      </c>
      <c r="E25" s="6" t="s">
        <v>4</v>
      </c>
      <c r="F25" s="6" t="s">
        <v>4</v>
      </c>
      <c r="G25" s="6" t="s">
        <v>4</v>
      </c>
      <c r="H25" s="6" t="s">
        <v>4</v>
      </c>
      <c r="I25" s="6" t="s">
        <v>5</v>
      </c>
      <c r="J25" s="6" t="s">
        <v>5</v>
      </c>
      <c r="K25" s="7" t="s">
        <v>28</v>
      </c>
    </row>
    <row r="26" spans="1:12" x14ac:dyDescent="0.3">
      <c r="A26" s="6" t="s">
        <v>0</v>
      </c>
      <c r="B26" s="6" t="s">
        <v>17</v>
      </c>
      <c r="C26" s="6" t="s">
        <v>18</v>
      </c>
      <c r="D26" s="6" t="s">
        <v>18</v>
      </c>
      <c r="E26" s="6" t="s">
        <v>19</v>
      </c>
      <c r="F26" s="6" t="s">
        <v>19</v>
      </c>
      <c r="G26" s="6" t="s">
        <v>16</v>
      </c>
      <c r="H26" s="6" t="s">
        <v>16</v>
      </c>
      <c r="I26" s="6" t="s">
        <v>5</v>
      </c>
      <c r="J26" s="6" t="s">
        <v>5</v>
      </c>
      <c r="K26" s="6" t="s">
        <v>6</v>
      </c>
    </row>
    <row r="27" spans="1:12" x14ac:dyDescent="0.3">
      <c r="A27" s="6" t="s">
        <v>0</v>
      </c>
      <c r="B27" s="6" t="s">
        <v>17</v>
      </c>
      <c r="C27" s="6" t="s">
        <v>18</v>
      </c>
      <c r="D27" s="6" t="s">
        <v>18</v>
      </c>
      <c r="E27" s="6" t="s">
        <v>19</v>
      </c>
      <c r="F27" s="6" t="s">
        <v>19</v>
      </c>
      <c r="G27" s="6" t="s">
        <v>16</v>
      </c>
      <c r="H27" s="6" t="s">
        <v>16</v>
      </c>
      <c r="I27" s="6" t="s">
        <v>5</v>
      </c>
      <c r="J27" s="6" t="s">
        <v>5</v>
      </c>
      <c r="K27" s="6" t="s">
        <v>6</v>
      </c>
    </row>
    <row r="28" spans="1:12" x14ac:dyDescent="0.3">
      <c r="A28" s="6" t="s">
        <v>0</v>
      </c>
      <c r="B28" s="6" t="s">
        <v>17</v>
      </c>
      <c r="C28" s="6" t="s">
        <v>23</v>
      </c>
      <c r="D28" s="6" t="s">
        <v>24</v>
      </c>
      <c r="E28" s="6" t="s">
        <v>23</v>
      </c>
      <c r="F28" s="6" t="s">
        <v>24</v>
      </c>
      <c r="G28" s="6" t="s">
        <v>23</v>
      </c>
      <c r="H28" s="6" t="s">
        <v>24</v>
      </c>
      <c r="I28" s="6" t="s">
        <v>23</v>
      </c>
      <c r="J28" s="6" t="s">
        <v>24</v>
      </c>
      <c r="K28" s="6" t="s">
        <v>6</v>
      </c>
    </row>
    <row r="29" spans="1:12" x14ac:dyDescent="0.3">
      <c r="A29" s="3" t="s">
        <v>25</v>
      </c>
      <c r="B29" s="1">
        <v>102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354</v>
      </c>
    </row>
    <row r="30" spans="1:12" x14ac:dyDescent="0.3">
      <c r="A30" s="3" t="s">
        <v>26</v>
      </c>
      <c r="B30" s="1">
        <v>85</v>
      </c>
      <c r="C30" s="1">
        <v>55</v>
      </c>
      <c r="D30" s="1">
        <v>28</v>
      </c>
      <c r="E30" s="1">
        <v>2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293</v>
      </c>
    </row>
    <row r="31" spans="1:12" x14ac:dyDescent="0.3">
      <c r="A31" s="3" t="s">
        <v>27</v>
      </c>
      <c r="B31" s="1">
        <v>96</v>
      </c>
      <c r="C31" s="1">
        <v>60</v>
      </c>
      <c r="D31" s="1">
        <v>34</v>
      </c>
      <c r="E31" s="1">
        <v>1</v>
      </c>
      <c r="F31" s="1">
        <v>1</v>
      </c>
      <c r="G31" s="1">
        <v>0</v>
      </c>
      <c r="H31" s="1">
        <v>0</v>
      </c>
      <c r="I31" s="1">
        <v>0</v>
      </c>
      <c r="J31" s="1">
        <v>0</v>
      </c>
      <c r="K31" s="1">
        <v>299</v>
      </c>
    </row>
    <row r="32" spans="1:12" x14ac:dyDescent="0.3">
      <c r="A32" s="3">
        <v>2021</v>
      </c>
      <c r="B32" s="1">
        <v>98</v>
      </c>
      <c r="C32" s="1">
        <v>59</v>
      </c>
      <c r="D32" s="1">
        <v>39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280</v>
      </c>
    </row>
    <row r="33" spans="1:11" x14ac:dyDescent="0.3">
      <c r="A33" s="3">
        <v>2022</v>
      </c>
      <c r="B33" s="1">
        <f>SUM(C33:H33)</f>
        <v>117</v>
      </c>
      <c r="C33" s="1">
        <v>66</v>
      </c>
      <c r="D33" s="1">
        <v>51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f>SUM(C22:E22,B33,I33:J33)</f>
        <v>299</v>
      </c>
    </row>
    <row r="34" spans="1:11" x14ac:dyDescent="0.3">
      <c r="A34" s="3">
        <v>2023</v>
      </c>
      <c r="B34" s="1">
        <f>SUM(C34:H34)</f>
        <v>118</v>
      </c>
      <c r="C34" s="1">
        <v>66</v>
      </c>
      <c r="D34" s="1">
        <v>49</v>
      </c>
      <c r="E34" s="1">
        <v>0</v>
      </c>
      <c r="F34" s="1">
        <v>3</v>
      </c>
      <c r="G34" s="1">
        <v>0</v>
      </c>
      <c r="H34" s="1">
        <v>0</v>
      </c>
      <c r="I34" s="1">
        <v>0</v>
      </c>
      <c r="J34" s="1">
        <v>0</v>
      </c>
      <c r="K34" s="1">
        <f>SUM(C23:E23,B34,I34:J34)</f>
        <v>289</v>
      </c>
    </row>
  </sheetData>
  <mergeCells count="67">
    <mergeCell ref="A3:A6"/>
    <mergeCell ref="B3:Q3"/>
    <mergeCell ref="B4:E4"/>
    <mergeCell ref="B5:C5"/>
    <mergeCell ref="B6"/>
    <mergeCell ref="C6"/>
    <mergeCell ref="D5:E5"/>
    <mergeCell ref="D6"/>
    <mergeCell ref="E6"/>
    <mergeCell ref="F4:I4"/>
    <mergeCell ref="F5:G5"/>
    <mergeCell ref="F6"/>
    <mergeCell ref="G6"/>
    <mergeCell ref="H5:I5"/>
    <mergeCell ref="H6"/>
    <mergeCell ref="I6"/>
    <mergeCell ref="J4:M4"/>
    <mergeCell ref="J5:K5"/>
    <mergeCell ref="J6"/>
    <mergeCell ref="K6"/>
    <mergeCell ref="L5:M5"/>
    <mergeCell ref="L6"/>
    <mergeCell ref="M6"/>
    <mergeCell ref="N4:Q4"/>
    <mergeCell ref="N5:O5"/>
    <mergeCell ref="N6"/>
    <mergeCell ref="O6"/>
    <mergeCell ref="P5:Q5"/>
    <mergeCell ref="P6"/>
    <mergeCell ref="Q6"/>
    <mergeCell ref="B14:D14"/>
    <mergeCell ref="B15:B17"/>
    <mergeCell ref="C15:D16"/>
    <mergeCell ref="C17"/>
    <mergeCell ref="D17"/>
    <mergeCell ref="G26:H27"/>
    <mergeCell ref="G28"/>
    <mergeCell ref="H28"/>
    <mergeCell ref="E14:L14"/>
    <mergeCell ref="E15:E17"/>
    <mergeCell ref="F15:H15"/>
    <mergeCell ref="F16:F17"/>
    <mergeCell ref="G16:H16"/>
    <mergeCell ref="G17"/>
    <mergeCell ref="H17"/>
    <mergeCell ref="I15:J16"/>
    <mergeCell ref="I17"/>
    <mergeCell ref="J17"/>
    <mergeCell ref="K15:L16"/>
    <mergeCell ref="K17"/>
    <mergeCell ref="L17"/>
    <mergeCell ref="A1:Q1"/>
    <mergeCell ref="L2:Q2"/>
    <mergeCell ref="A14:A17"/>
    <mergeCell ref="A25:A28"/>
    <mergeCell ref="I25:J27"/>
    <mergeCell ref="I28"/>
    <mergeCell ref="J28"/>
    <mergeCell ref="K25:K28"/>
    <mergeCell ref="B25:H25"/>
    <mergeCell ref="B26:B28"/>
    <mergeCell ref="C26:D27"/>
    <mergeCell ref="C28"/>
    <mergeCell ref="D28"/>
    <mergeCell ref="E26:F27"/>
    <mergeCell ref="E28"/>
    <mergeCell ref="F2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김종수</cp:lastModifiedBy>
  <dcterms:created xsi:type="dcterms:W3CDTF">2022-01-19T06:09:09Z</dcterms:created>
  <dcterms:modified xsi:type="dcterms:W3CDTF">2023-05-02T05:10:16Z</dcterms:modified>
</cp:coreProperties>
</file>